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30" yWindow="480" windowWidth="24600" windowHeight="13725"/>
  </bookViews>
  <sheets>
    <sheet name="Книга" sheetId="1" r:id="rId1"/>
  </sheets>
  <definedNames>
    <definedName name="Print_Area" localSheetId="0">Книга!A:N</definedName>
    <definedName name="Print_Titles" localSheetId="0">Книга!39:39</definedName>
    <definedName name="_xlnm.Print_Titles" localSheetId="0">Книга!$39:$39</definedName>
  </definedNames>
  <calcPr calcId="144525"/>
</workbook>
</file>

<file path=xl/calcChain.xml><?xml version="1.0" encoding="utf-8"?>
<calcChain xmlns="http://schemas.openxmlformats.org/spreadsheetml/2006/main">
  <c r="C28" i="1" l="1"/>
  <c r="N827" i="1"/>
</calcChain>
</file>

<file path=xl/sharedStrings.xml><?xml version="1.0" encoding="utf-8"?>
<sst xmlns="http://schemas.openxmlformats.org/spreadsheetml/2006/main" count="3185" uniqueCount="698">
  <si>
    <t>Приложение № 2</t>
  </si>
  <si>
    <t>Утверждено приказом № 421 от 4 августа 2020 г. Минстроя РФ</t>
  </si>
  <si>
    <t>СОГЛАСОВАНО:</t>
  </si>
  <si>
    <t>УТВЕРЖДАЮ:</t>
  </si>
  <si>
    <t/>
  </si>
  <si>
    <t xml:space="preserve">Наименование редакции сметных нормативов  </t>
  </si>
  <si>
    <t>Изменения в сметные нормы, федеральные единичные расценки и отдельные составляющие к ним, включенные в федеральный реестр сметных нормативов приказами Минстроя России от 26 декабря 2019 г. № 871/пр, 872/пр, 873/пр, 874/пр, 875/пр, 876/пр (в ред. приказов от 30.03.2020 № 171/пр, 172/пр, от 01.06.2020 № 294/пр, 295/пр, от 30.06.2020 № 352/пр, 353/пр, от 20.10.2020  № 635/пр, 636/пр, от 09.02.2021 № 50/пр, 51/пр, от 24.05.2021 № 320/пр, 321/пр, от 24.06.2021 № 407/пр, 408/пр, от 14.10.2021 № 745/пр, 746/пр), от 20.12.2021 № 961/пр, 962/пр)</t>
  </si>
  <si>
    <t>Наименование программного продукта</t>
  </si>
  <si>
    <t>"ГРАНД-Смета 2022.1"</t>
  </si>
  <si>
    <t>Капитальный ремонт крыши многоквартирного жилого дома, расположенного по адресу: Красноярский край, г. Норильск, ул. Нансена, 46</t>
  </si>
  <si>
    <t>(наименование стройки)</t>
  </si>
  <si>
    <t>(наименование объекта капитального строительства)</t>
  </si>
  <si>
    <t>ЛОКАЛЬНЫЙ СМЕТНЫЙ РАСЧЕТ (СМЕТА) № 02-01-01</t>
  </si>
  <si>
    <t>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</si>
  <si>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</si>
  <si>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</si>
  <si>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</si>
  <si>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</si>
  <si>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шифр проекта ГП/2022-Н2-КР</t>
  </si>
  <si>
    <t>(проектная и (или) иная техническая документация)</t>
  </si>
  <si>
    <t xml:space="preserve">Составлен(а) в текущем (базисном) уровне цен </t>
  </si>
  <si>
    <t>1 квартал 2022 г.</t>
  </si>
  <si>
    <t xml:space="preserve">Сметная стоимость </t>
  </si>
  <si>
    <t>тыс.руб.</t>
  </si>
  <si>
    <t>в том числе:</t>
  </si>
  <si>
    <t>строительных работ</t>
  </si>
  <si>
    <t>(269,89)</t>
  </si>
  <si>
    <t>Средства на оплату труда рабочих</t>
  </si>
  <si>
    <t>(20,52)</t>
  </si>
  <si>
    <t>монтажных работ</t>
  </si>
  <si>
    <t>(0,58)</t>
  </si>
  <si>
    <t>Нормативные затраты труда рабочих</t>
  </si>
  <si>
    <t>чел.час.</t>
  </si>
  <si>
    <t>оборудования</t>
  </si>
  <si>
    <t>(0)</t>
  </si>
  <si>
    <t>Нормативные затраты труда машинистов</t>
  </si>
  <si>
    <t>прочих затрат</t>
  </si>
  <si>
    <t xml:space="preserve">Расчетный измеритель конструктивного решения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</si>
  <si>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</si>
  <si>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</si>
  <si>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</si>
  <si>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</si>
  <si>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</si>
  <si>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</si>
  <si>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</si>
  <si>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</si>
  <si>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</si>
  <si>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</si>
  <si>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</si>
  <si>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</si>
  <si>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Демонтажные работы.</t>
  </si>
  <si>
    <t>В техническом этаже</t>
  </si>
  <si>
    <t>1</t>
  </si>
  <si>
    <t>ФЕРр65-2-2</t>
  </si>
  <si>
    <t>Разборка трубопроводов из чугунных канализационных труб диаметром: 100 мм</t>
  </si>
  <si>
    <t>100 м</t>
  </si>
  <si>
    <t>0,21</t>
  </si>
  <si>
    <t>ОТ</t>
  </si>
  <si>
    <t>58,08</t>
  </si>
  <si>
    <t>2</t>
  </si>
  <si>
    <t>ЭМ</t>
  </si>
  <si>
    <t>15,59</t>
  </si>
  <si>
    <t>3</t>
  </si>
  <si>
    <t>в т.ч. ОТм</t>
  </si>
  <si>
    <t>999-9899</t>
  </si>
  <si>
    <t>Строительный мусор и масса возвратных материалов</t>
  </si>
  <si>
    <t>т</t>
  </si>
  <si>
    <t>1,34</t>
  </si>
  <si>
    <t>0,2814</t>
  </si>
  <si>
    <t>ЗТ</t>
  </si>
  <si>
    <t>чел.-ч</t>
  </si>
  <si>
    <t>85,3</t>
  </si>
  <si>
    <t>17,913</t>
  </si>
  <si>
    <t>ЗТм</t>
  </si>
  <si>
    <t>0,32</t>
  </si>
  <si>
    <t>0,0672</t>
  </si>
  <si>
    <t>Итого по расценке</t>
  </si>
  <si>
    <t>ФОТ</t>
  </si>
  <si>
    <t>Приказ № 812/пр от 21.12.2020 Прил. п.99.1</t>
  </si>
  <si>
    <t>НР Внутренние санитарно-технические работы: демонтаж и разборка (ремонтно-строительные)</t>
  </si>
  <si>
    <t>%</t>
  </si>
  <si>
    <t>91</t>
  </si>
  <si>
    <t>Приказ № 774/пр от 11.12.2020 Прил. п.99.1</t>
  </si>
  <si>
    <t>СП Внутренние санитарно-технические работы: демонтаж и разборка (ремонтно-строительные)</t>
  </si>
  <si>
    <t>44</t>
  </si>
  <si>
    <t>Всего по позиции</t>
  </si>
  <si>
    <t>По кровле</t>
  </si>
  <si>
    <t>ФЕР12-01-012-01
Демонтаж</t>
  </si>
  <si>
    <t>Ограждение кровель перилами</t>
  </si>
  <si>
    <t>1,3536</t>
  </si>
  <si>
    <t>Приказ от 04.09.2019 № 507/пр табл.2 п.4</t>
  </si>
  <si>
    <t>Демонтаж (разборка) металлических конструкций ОЗП=0,7; ЭМ=0,7 к расх.; ЗПМ=0,7; МАТ=0 к расх.; ТЗ=0,7; ТЗМ=0,7</t>
  </si>
  <si>
    <t>0,7</t>
  </si>
  <si>
    <t>4</t>
  </si>
  <si>
    <t>М</t>
  </si>
  <si>
    <t>0</t>
  </si>
  <si>
    <t>16,59</t>
  </si>
  <si>
    <t>07.2.07.13</t>
  </si>
  <si>
    <t>Конструкции стальные перил</t>
  </si>
  <si>
    <t>0,3</t>
  </si>
  <si>
    <t>5,9</t>
  </si>
  <si>
    <t>5,590368</t>
  </si>
  <si>
    <t>0,41</t>
  </si>
  <si>
    <t>0,3884832</t>
  </si>
  <si>
    <t>Приказ № 812/пр от 21.12.2020 Прил. п.12, Приказ № 812/пр от 21.12.2020 п.25</t>
  </si>
  <si>
    <t>НР Кровли</t>
  </si>
  <si>
    <t>114</t>
  </si>
  <si>
    <t>0,9</t>
  </si>
  <si>
    <t>102,6</t>
  </si>
  <si>
    <t>Приказ № 774/пр от 11.12.2020 Прил. п.12, Приказ № 774/пр от 11.12.2020 п.16</t>
  </si>
  <si>
    <t>СП Кровли</t>
  </si>
  <si>
    <t>57</t>
  </si>
  <si>
    <t>0,85</t>
  </si>
  <si>
    <t>48,45</t>
  </si>
  <si>
    <t>ФЕР09-04-003-01
Демонтаж</t>
  </si>
  <si>
    <t>Монтаж люка противопожарного</t>
  </si>
  <si>
    <t>м2</t>
  </si>
  <si>
    <t>1,28</t>
  </si>
  <si>
    <t>1,95</t>
  </si>
  <si>
    <t>1,7472</t>
  </si>
  <si>
    <t>0,01</t>
  </si>
  <si>
    <t>0,00896</t>
  </si>
  <si>
    <t>Приказ № 812/пр от 21.12.2020 Прил. п.9, Приказ № 812/пр от 21.12.2020 п.25</t>
  </si>
  <si>
    <t>НР Строительные металлические конструкции</t>
  </si>
  <si>
    <t>98</t>
  </si>
  <si>
    <t>88,2</t>
  </si>
  <si>
    <t>Приказ № 774/пр от 11.12.2020 Прил. п.9, Приказ № 774/пр от 11.12.2020 п.16</t>
  </si>
  <si>
    <t>СП Строительные металлические конструкции</t>
  </si>
  <si>
    <t>62</t>
  </si>
  <si>
    <t>52,7</t>
  </si>
  <si>
    <t>ФЕР46-04-012-03</t>
  </si>
  <si>
    <t>Разборка деревянных заполнений проемов: дверных и воротных</t>
  </si>
  <si>
    <t>100 м2</t>
  </si>
  <si>
    <t>0,02788</t>
  </si>
  <si>
    <t>91,15</t>
  </si>
  <si>
    <t>2,541262</t>
  </si>
  <si>
    <t>7,74</t>
  </si>
  <si>
    <t>0,2157912</t>
  </si>
  <si>
    <t>Приказ № 812/пр от 21.12.2020 Прил. п.40.2</t>
  </si>
  <si>
    <t>НР Работы по реконструкции зданий и сооружений: разборка отдельных конструктивных элементов здания (сооружения), а также зданий (сооружений) в целом</t>
  </si>
  <si>
    <t>96</t>
  </si>
  <si>
    <t>Приказ № 774/пр от 11.12.2020 Прил. п.40.2</t>
  </si>
  <si>
    <t>СП Работы по реконструкции зданий и сооружений: разборка отдельных конструктивных элементов здания (сооружения), а также зданий (сооружений) в целом</t>
  </si>
  <si>
    <t>52</t>
  </si>
  <si>
    <t>5</t>
  </si>
  <si>
    <t>ФЕРр65-6-23</t>
  </si>
  <si>
    <t>Смена: водосточных воронок</t>
  </si>
  <si>
    <t>100 шт</t>
  </si>
  <si>
    <t>0,02</t>
  </si>
  <si>
    <t>08.1.02.01</t>
  </si>
  <si>
    <t>Воронки</t>
  </si>
  <si>
    <t>компл</t>
  </si>
  <si>
    <t>100</t>
  </si>
  <si>
    <t>491,4</t>
  </si>
  <si>
    <t>9,828</t>
  </si>
  <si>
    <t>1,1</t>
  </si>
  <si>
    <t>0,022</t>
  </si>
  <si>
    <t>Приказ № 812/пр от 21.12.2020 Прил. п.99.2</t>
  </si>
  <si>
    <t>НР Внутренние санитарно-технические работы: смена труб, санприборов, запорной арматуры и другое (ремонтно-строительные)</t>
  </si>
  <si>
    <t>108</t>
  </si>
  <si>
    <t>Приказ № 774/пр от 11.12.2020 Прил. п.99.2</t>
  </si>
  <si>
    <t>СП Внутренние санитарно-технические работы: смена труб, санприборов, запорной арматуры и другое (ремонтно-строительные)</t>
  </si>
  <si>
    <t>6</t>
  </si>
  <si>
    <t>ФССЦ-08.1.02.01-0040</t>
  </si>
  <si>
    <t>Воронка водосточная чугунная квадратная с решеткой размерами 110*160</t>
  </si>
  <si>
    <t>шт</t>
  </si>
  <si>
    <t>(Внутренние санитарно-технические работы: смена труб, санприборов, запорной арматуры и другое (ремонтно-строительные))</t>
  </si>
  <si>
    <t>7</t>
  </si>
  <si>
    <t>ФЕР12-01-010-01
Демонтаж</t>
  </si>
  <si>
    <t>Устройство мелких покрытий (брандмауэры, парапеты, свесы и т.п.) из листовой оцинкованной стали</t>
  </si>
  <si>
    <t>0,8292</t>
  </si>
  <si>
    <t>97,2</t>
  </si>
  <si>
    <t>56,418768</t>
  </si>
  <si>
    <t>0,27</t>
  </si>
  <si>
    <t>0,1567188</t>
  </si>
  <si>
    <t>8</t>
  </si>
  <si>
    <t>ФЕР46-04-008-01</t>
  </si>
  <si>
    <t>Разборка покрытий кровель: из рулонных материалов</t>
  </si>
  <si>
    <t>7,2638</t>
  </si>
  <si>
    <t>3 слоя ПЗ=3 (ОЗП=3; ЭМ=3 к расх.; ЗПМ=3; МАТ=3 к расх.; ТЗ=3; ТЗМ=3)</t>
  </si>
  <si>
    <t>14,38</t>
  </si>
  <si>
    <t>313,360332</t>
  </si>
  <si>
    <t>9</t>
  </si>
  <si>
    <t>ФЕР12-01-017-01</t>
  </si>
  <si>
    <t>Устройство выравнивающих стяжек: цементно-песчаных толщиной 15 мм</t>
  </si>
  <si>
    <t>Приказ от 04.09.2019 № 507/пр табл.2 п.1</t>
  </si>
  <si>
    <t>Демонтаж (разборка) сборных бетонных и железобетонных строительных конструкций ОЗП=0,8; ЭМ=0,8 к расх.; ЗПМ=0,8; МАТ=0 к расх.; ТЗ=0,8; ТЗМ=0,8</t>
  </si>
  <si>
    <t>0,8</t>
  </si>
  <si>
    <t>04.3.01.09</t>
  </si>
  <si>
    <t>Раствор готовый кладочный тяжелый цементный</t>
  </si>
  <si>
    <t>м3</t>
  </si>
  <si>
    <t>1,53</t>
  </si>
  <si>
    <t>24,3</t>
  </si>
  <si>
    <t>141,208272</t>
  </si>
  <si>
    <t>1,94</t>
  </si>
  <si>
    <t>11,2734176</t>
  </si>
  <si>
    <t>10</t>
  </si>
  <si>
    <t>ФЕР12-01-017-02</t>
  </si>
  <si>
    <t>Устройство выравнивающих стяжек: на каждый 1 мм изменения толщины добавлять или исключать к расценке 12-01-017-01</t>
  </si>
  <si>
    <t>Толщина стяжки 50 мм ПЗ=35 (ОЗП=35; ЭМ=35 к расх.; ЗПМ=35; МАТ=35 к расх.; ТЗ=35; ТЗМ=35)</t>
  </si>
  <si>
    <t>28</t>
  </si>
  <si>
    <t>0,102</t>
  </si>
  <si>
    <t>203,3864</t>
  </si>
  <si>
    <t>0,03</t>
  </si>
  <si>
    <t>6,101592</t>
  </si>
  <si>
    <t>11</t>
  </si>
  <si>
    <t>ФЕРр65-22-9
прим.</t>
  </si>
  <si>
    <t>Прочистка и промывка: конденсационных горшков</t>
  </si>
  <si>
    <t>0,07</t>
  </si>
  <si>
    <t>273</t>
  </si>
  <si>
    <t>19,11</t>
  </si>
  <si>
    <t>12</t>
  </si>
  <si>
    <t>ФЕРм10-07-001-02
Демонтаж</t>
  </si>
  <si>
    <t>Антенна Г-образная</t>
  </si>
  <si>
    <t>антенна</t>
  </si>
  <si>
    <t>18,1</t>
  </si>
  <si>
    <t>25,34</t>
  </si>
  <si>
    <t>Приказ № 812/пр от 21.12.2020 Прил. п.51.4</t>
  </si>
  <si>
    <t>НР Устройство сигнализации, централизации, блокировки и связи на железных дорогах</t>
  </si>
  <si>
    <t>99</t>
  </si>
  <si>
    <t>Приказ № 774/пр от 11.12.2020 Прил. п.51.4</t>
  </si>
  <si>
    <t>СП Устройство сигнализации, централизации, блокировки и связи на железных дорогах</t>
  </si>
  <si>
    <t>45</t>
  </si>
  <si>
    <t>Вывоз мусора</t>
  </si>
  <si>
    <t>13</t>
  </si>
  <si>
    <t>ФССЦпг-01-01-01-043</t>
  </si>
  <si>
    <t>Погрузо-разгрузочные работы при автомобильных перевозках: Погрузка мусора строительного с погрузкой экскаваторами емкостью ковша до 0,5 м3</t>
  </si>
  <si>
    <t>1 т груза</t>
  </si>
  <si>
    <t>83,45682</t>
  </si>
  <si>
    <t>14</t>
  </si>
  <si>
    <t>ФССЦпг-03-21-01-031</t>
  </si>
  <si>
    <t>Перевозка грузов автомобилями-самосвалами грузоподъемностью 10 т работающих вне карьера на расстояние: I класс груза до 31 км</t>
  </si>
  <si>
    <t>Итоги по разделу 1 Демонтажные работы. 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</si>
  <si>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</si>
  <si>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</si>
  <si>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</si>
  <si>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</si>
  <si>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</si>
  <si>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</si>
  <si>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Строительные работы</t>
  </si>
  <si>
    <t xml:space="preserve">          Строительные работы</t>
  </si>
  <si>
    <t xml:space="preserve">               в том числе:</t>
  </si>
  <si>
    <t xml:space="preserve">                    оплата труда</t>
  </si>
  <si>
    <t xml:space="preserve">                    эксплуатация машин и механизмов</t>
  </si>
  <si>
    <t xml:space="preserve">                         в том числе оплата труда машинистов (ОТм)</t>
  </si>
  <si>
    <t xml:space="preserve">                    материалы</t>
  </si>
  <si>
    <t xml:space="preserve">                    накладные расходы</t>
  </si>
  <si>
    <t xml:space="preserve">                    сметная прибыль</t>
  </si>
  <si>
    <t xml:space="preserve">          Транспортные расходы (перевозка), относимые на стоимость строительных работ</t>
  </si>
  <si>
    <t xml:space="preserve">     Монтажные работы</t>
  </si>
  <si>
    <t xml:space="preserve">               оплата труда</t>
  </si>
  <si>
    <t xml:space="preserve">               накладные расходы</t>
  </si>
  <si>
    <t xml:space="preserve">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</si>
  <si>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</si>
  <si>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</si>
  <si>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</si>
  <si>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Итого по разделу 1 Демонтажные работы.</t>
  </si>
  <si>
    <t>Раздел 2. Дверные проемы</t>
  </si>
  <si>
    <t>15</t>
  </si>
  <si>
    <t>ФЕР09-04-013-01</t>
  </si>
  <si>
    <t>Установка противопожарных дверей: однопольных глухих</t>
  </si>
  <si>
    <t>2,87</t>
  </si>
  <si>
    <t>07.1.01.01</t>
  </si>
  <si>
    <t>Дверь противопожарная металлическая</t>
  </si>
  <si>
    <t>2,07</t>
  </si>
  <si>
    <t>5,9409</t>
  </si>
  <si>
    <t>0,0574</t>
  </si>
  <si>
    <t>16</t>
  </si>
  <si>
    <t>ФССЦ-07.1.01.01-0016</t>
  </si>
  <si>
    <t>Дверь противопожарная металлическая однопольная ДПМ-01/60, размером 700х2050 мм</t>
  </si>
  <si>
    <t>(Строительные металлические конструкции)</t>
  </si>
  <si>
    <t>17</t>
  </si>
  <si>
    <t>ФЕР15-07-001-01</t>
  </si>
  <si>
    <t>Герметизация противопожарных дверей, ворот, противодымных клапанов, фланцевых соединений воздуховодов, термоуплотнительной лентой ЛТСМ-1</t>
  </si>
  <si>
    <t>0,096</t>
  </si>
  <si>
    <t>2,4</t>
  </si>
  <si>
    <t>0,2304</t>
  </si>
  <si>
    <t>Приказ № 812/пр от 21.12.2020 Прил. п.15, Приказ № 812/пр от 21.12.2020 п.25</t>
  </si>
  <si>
    <t>НР Отделочные работы</t>
  </si>
  <si>
    <t>105</t>
  </si>
  <si>
    <t>94,5</t>
  </si>
  <si>
    <t>Приказ № 774/пр от 11.12.2020 Прил. п.15, Приказ № 774/пр от 11.12.2020 п.16</t>
  </si>
  <si>
    <t>СП Отделочные работы</t>
  </si>
  <si>
    <t>49</t>
  </si>
  <si>
    <t>41,65</t>
  </si>
  <si>
    <t>18</t>
  </si>
  <si>
    <t>ФЕР09-04-003-01</t>
  </si>
  <si>
    <t>2,496</t>
  </si>
  <si>
    <t>0,0128</t>
  </si>
  <si>
    <t>Итоги по разделу 2 Дверные проемы :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</si>
  <si>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</si>
  <si>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</si>
  <si>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</si>
  <si>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Итого по разделу 2 Дверные проемы</t>
  </si>
  <si>
    <t>Раздел 3. Ограждение</t>
  </si>
  <si>
    <t>19</t>
  </si>
  <si>
    <t>ФЕР12-01-012-01</t>
  </si>
  <si>
    <t>0,40608</t>
  </si>
  <si>
    <t>7,98624</t>
  </si>
  <si>
    <t>0,554976</t>
  </si>
  <si>
    <t>20</t>
  </si>
  <si>
    <t>ФССЦ-07.2.07.13-0071</t>
  </si>
  <si>
    <t>0,84636</t>
  </si>
  <si>
    <t>(Кровли)</t>
  </si>
  <si>
    <t>21</t>
  </si>
  <si>
    <t>ФЕР13-03-002-04</t>
  </si>
  <si>
    <t>Огрунтовка металлических поверхностей за один раз: грунтовкой ГФ-021</t>
  </si>
  <si>
    <t>0,2635</t>
  </si>
  <si>
    <t>5,31</t>
  </si>
  <si>
    <t>1,399185</t>
  </si>
  <si>
    <t>0,00527</t>
  </si>
  <si>
    <t>Приказ № 812/пр от 21.12.2020 Прил. п.13, Приказ № 812/пр от 21.12.2020 п.25</t>
  </si>
  <si>
    <t>НР Защита строительных конструкций и оборудования от коррозии</t>
  </si>
  <si>
    <t>89,1</t>
  </si>
  <si>
    <t>Приказ № 774/пр от 11.12.2020 Прил. п.13, Приказ № 774/пр от 11.12.2020 п.16</t>
  </si>
  <si>
    <t>СП Защита строительных конструкций и оборудования от коррозии</t>
  </si>
  <si>
    <t>51</t>
  </si>
  <si>
    <t>43,35</t>
  </si>
  <si>
    <t>22</t>
  </si>
  <si>
    <t>ФЕР13-03-004-26</t>
  </si>
  <si>
    <t>Окраска металлических огрунтованных поверхностей: эмалью ПФ-115</t>
  </si>
  <si>
    <t>на 2 раза ПЗ=2 (ОЗП=2; ЭМ=2 к расх.; ЗПМ=2; МАТ=2 к расх.; ТЗ=2; ТЗМ=2)</t>
  </si>
  <si>
    <t>2,13</t>
  </si>
  <si>
    <t>1,12251</t>
  </si>
  <si>
    <t>0,01054</t>
  </si>
  <si>
    <t>Итоги по разделу 3 Ограждение :</t>
  </si>
  <si>
    <t xml:space="preserve">  Итого по разделу 3 Ограждение</t>
  </si>
  <si>
    <t>Раздел 4. Зонт</t>
  </si>
  <si>
    <t>Зн-1</t>
  </si>
  <si>
    <t>23</t>
  </si>
  <si>
    <t>ФЕР20-02-010-08</t>
  </si>
  <si>
    <t>Установка зонтов над шахтами из листовой стали прямоугольного сечения периметром: 4000 мм</t>
  </si>
  <si>
    <t>19.1.01.11</t>
  </si>
  <si>
    <t>Крепления</t>
  </si>
  <si>
    <t>кг</t>
  </si>
  <si>
    <t>19.2.02.01</t>
  </si>
  <si>
    <t>Зонты стальные вентиляционных систем</t>
  </si>
  <si>
    <t>3,04</t>
  </si>
  <si>
    <t>9,12</t>
  </si>
  <si>
    <t>0,04</t>
  </si>
  <si>
    <t>0,12</t>
  </si>
  <si>
    <t>Приказ № 812/пр от 21.12.2020 Прил. п.16, Приказ № 812/пр от 21.12.2020 п.25</t>
  </si>
  <si>
    <t>НР Сантехнические работы - внутренние (трубопроводы, водопровод, канализация, отопление, газоснабжение, вентиляция и кондиционирование воздуха)</t>
  </si>
  <si>
    <t>127</t>
  </si>
  <si>
    <t>114,3</t>
  </si>
  <si>
    <t>Приказ № 774/пр от 11.12.2020 Прил. п.16, Приказ № 774/пр от 11.12.2020 п.16</t>
  </si>
  <si>
    <t>СП Сантехнические работы - внутренние (трубопроводы, водопровод, канализация, отопление, газоснабжение, вентиляция и кондиционирование воздуха)</t>
  </si>
  <si>
    <t>72</t>
  </si>
  <si>
    <t>61,2</t>
  </si>
  <si>
    <t>24</t>
  </si>
  <si>
    <t>ФССЦ-19.2.02.01-0019</t>
  </si>
  <si>
    <t>Зонты вентиляционных систем из листовой и сортовой стали, прямоугольные, периметр шахты 4000 мм</t>
  </si>
  <si>
    <t>(Сантехнические работы - внутренние (трубопроводы, водопровод, канализация, отопление, газоснабжение, вентиляция и кондиционирование воздуха))</t>
  </si>
  <si>
    <t>25</t>
  </si>
  <si>
    <t>0,108</t>
  </si>
  <si>
    <t>0,57348</t>
  </si>
  <si>
    <t>0,00216</t>
  </si>
  <si>
    <t>26</t>
  </si>
  <si>
    <t>0,46008</t>
  </si>
  <si>
    <t>0,00432</t>
  </si>
  <si>
    <t>Зн-2</t>
  </si>
  <si>
    <t>27</t>
  </si>
  <si>
    <t>33,44</t>
  </si>
  <si>
    <t>0,44</t>
  </si>
  <si>
    <t>29</t>
  </si>
  <si>
    <t>0,286</t>
  </si>
  <si>
    <t>1,51866</t>
  </si>
  <si>
    <t>0,00572</t>
  </si>
  <si>
    <t>30</t>
  </si>
  <si>
    <t>1,21836</t>
  </si>
  <si>
    <t>0,01144</t>
  </si>
  <si>
    <t>Итоги по разделу 4 Зонт :</t>
  </si>
  <si>
    <t xml:space="preserve">  Итого по разделу 4 Зонт</t>
  </si>
  <si>
    <t>Раздел 5. Капитальный ремонт кровли</t>
  </si>
  <si>
    <t>31</t>
  </si>
  <si>
    <t>ФЕР11-01-004-05</t>
  </si>
  <si>
    <t>Устройство гидроизоляции обмазочной: в один слой толщиной 2 мм</t>
  </si>
  <si>
    <t>176,51034</t>
  </si>
  <si>
    <t>0,43</t>
  </si>
  <si>
    <t>3,123434</t>
  </si>
  <si>
    <t>Приказ № 812/пр от 21.12.2020 Прил. п.11, Приказ № 812/пр от 21.12.2020 п.25</t>
  </si>
  <si>
    <t>НР Полы</t>
  </si>
  <si>
    <t>118</t>
  </si>
  <si>
    <t>106,2</t>
  </si>
  <si>
    <t>Приказ № 774/пр от 11.12.2020 Прил. п.11, Приказ № 774/пр от 11.12.2020 п.16</t>
  </si>
  <si>
    <t>СП Полы</t>
  </si>
  <si>
    <t>65</t>
  </si>
  <si>
    <t>55,25</t>
  </si>
  <si>
    <t>32</t>
  </si>
  <si>
    <t>ФССЦ-01.2.01.02-0052</t>
  </si>
  <si>
    <t>Битумы нефтяные строительные БН-70/30</t>
  </si>
  <si>
    <t>-0,138012</t>
  </si>
  <si>
    <t>(Полы)</t>
  </si>
  <si>
    <t>33</t>
  </si>
  <si>
    <t>ФССЦ-01.2.01.02-0054</t>
  </si>
  <si>
    <t>Битумы нефтяные строительные БН-90/10</t>
  </si>
  <si>
    <t>-1,140417</t>
  </si>
  <si>
    <t>34</t>
  </si>
  <si>
    <t>ФССЦ-01.2.03.05-0010</t>
  </si>
  <si>
    <t>Праймер битумный производства «Техно-Николь»</t>
  </si>
  <si>
    <t>0,20339</t>
  </si>
  <si>
    <t>(Защита строительных конструкций и оборудования от коррозии)</t>
  </si>
  <si>
    <t>35</t>
  </si>
  <si>
    <t>ФЕР12-01-002-07</t>
  </si>
  <si>
    <t>Устройство кровель плоских трехслойных из рулонных кровельных материалов на битумно-полимерной мастике</t>
  </si>
  <si>
    <t>12.1.02.15</t>
  </si>
  <si>
    <t>Материалы рулонные кровельные для верхнего слоя</t>
  </si>
  <si>
    <t>126</t>
  </si>
  <si>
    <t>915,2388</t>
  </si>
  <si>
    <t>Материалы рулонные кровельные для нижних слоев</t>
  </si>
  <si>
    <t>250</t>
  </si>
  <si>
    <t>1815,95</t>
  </si>
  <si>
    <t>26,22</t>
  </si>
  <si>
    <t>190,456836</t>
  </si>
  <si>
    <t>0,47</t>
  </si>
  <si>
    <t>3,413986</t>
  </si>
  <si>
    <t>36</t>
  </si>
  <si>
    <t>ФССЦ-12.1.02.15-0122</t>
  </si>
  <si>
    <t>Материал рулонный битумно-полимерный кровельный и гидроизоляционный ТПП/ЭПП/ХПП, для нижнего слоя кровли, основа-стеклоткань/полиэстер/стеклохолст, гибкость не выше -25 °C, масса 1 м2 от 3,5 до 4,0 кг, прочность 390-590 Н, теплостойкость не менее 100 °C</t>
  </si>
  <si>
    <t>37</t>
  </si>
  <si>
    <t>ФССЦ-12.1.02.15-0121</t>
  </si>
  <si>
    <t>Материал рулонный битумно-полимерный кровельный и гидроизоляционный ТКП/ЭКП/ХКП, для верхнего слоя кровли, основа-стеклоткань/полиэстер/стеклохолст, гибкость не выше -25 °C, масса 1 м2 4,5 кг, прочность 390-590 Н, теплостойкость не менее 100 °C</t>
  </si>
  <si>
    <t>38</t>
  </si>
  <si>
    <t>0,4936</t>
  </si>
  <si>
    <t>11,99448</t>
  </si>
  <si>
    <t>0,212248</t>
  </si>
  <si>
    <t>39</t>
  </si>
  <si>
    <t>-0,009378</t>
  </si>
  <si>
    <t>40</t>
  </si>
  <si>
    <t>-0,077495</t>
  </si>
  <si>
    <t>41</t>
  </si>
  <si>
    <t>0,01382</t>
  </si>
  <si>
    <t>42</t>
  </si>
  <si>
    <t>ФЕР12-01-004-01</t>
  </si>
  <si>
    <t>Устройство примыканий рулонных и мастичных кровель к стенам и парапетам высотой: до 600 мм без фартуков</t>
  </si>
  <si>
    <t>5,0556</t>
  </si>
  <si>
    <t>12.1.02.06</t>
  </si>
  <si>
    <t>Материалы рулонные кровельные</t>
  </si>
  <si>
    <t>252</t>
  </si>
  <si>
    <t>1274,0112</t>
  </si>
  <si>
    <t>23,1</t>
  </si>
  <si>
    <t>116,78436</t>
  </si>
  <si>
    <t>0,36</t>
  </si>
  <si>
    <t>1,820016</t>
  </si>
  <si>
    <t>43</t>
  </si>
  <si>
    <t>238,6</t>
  </si>
  <si>
    <t>81,4</t>
  </si>
  <si>
    <t>ФССЦ-19.1.01.11-1040</t>
  </si>
  <si>
    <t>Хомуты быстросъемные из оцинкованной стали с микропористой резиной, диаметр 420 мм</t>
  </si>
  <si>
    <t>46</t>
  </si>
  <si>
    <t>ФЕР12-01-010-01</t>
  </si>
  <si>
    <t>0,50224</t>
  </si>
  <si>
    <t>48,817728</t>
  </si>
  <si>
    <t>0,1356048</t>
  </si>
  <si>
    <t>47</t>
  </si>
  <si>
    <t>ФССЦ-14.5.01.07-0130</t>
  </si>
  <si>
    <t>Герметик силиконовый: SOUDAL прозрачный, нейтральный</t>
  </si>
  <si>
    <t>л</t>
  </si>
  <si>
    <t>18,51</t>
  </si>
  <si>
    <t>48</t>
  </si>
  <si>
    <t>0,05</t>
  </si>
  <si>
    <t>12,6</t>
  </si>
  <si>
    <t>1,155</t>
  </si>
  <si>
    <t>0,018</t>
  </si>
  <si>
    <t>50</t>
  </si>
  <si>
    <t>0,66592</t>
  </si>
  <si>
    <t>64,727424</t>
  </si>
  <si>
    <t>0,1797984</t>
  </si>
  <si>
    <t>0,9136</t>
  </si>
  <si>
    <t>230,2272</t>
  </si>
  <si>
    <t>21,10416</t>
  </si>
  <si>
    <t>0,328896</t>
  </si>
  <si>
    <t>53</t>
  </si>
  <si>
    <t>11,113614</t>
  </si>
  <si>
    <t>14,091772</t>
  </si>
  <si>
    <t>54</t>
  </si>
  <si>
    <t>25,931766</t>
  </si>
  <si>
    <t>254,233</t>
  </si>
  <si>
    <t>7,62699</t>
  </si>
  <si>
    <t>55</t>
  </si>
  <si>
    <t>ФССЦ-04.3.01.09-0015</t>
  </si>
  <si>
    <t>Раствор готовый кладочный, цементный, М150</t>
  </si>
  <si>
    <t>37,04538</t>
  </si>
  <si>
    <t>56</t>
  </si>
  <si>
    <t>ФЕР11-01-039-02</t>
  </si>
  <si>
    <t>Устройство плинтусов: цементных</t>
  </si>
  <si>
    <t>2,578</t>
  </si>
  <si>
    <t>10,76</t>
  </si>
  <si>
    <t>27,73928</t>
  </si>
  <si>
    <t>0,13</t>
  </si>
  <si>
    <t>0,33514</t>
  </si>
  <si>
    <t>ФЕР06-03-004-12</t>
  </si>
  <si>
    <t>Армирование подстилающих слоев и набетонок</t>
  </si>
  <si>
    <t>0,50847</t>
  </si>
  <si>
    <t>08.4.03.03</t>
  </si>
  <si>
    <t>Арматура</t>
  </si>
  <si>
    <t>11,6</t>
  </si>
  <si>
    <t>5,898252</t>
  </si>
  <si>
    <t>0,35</t>
  </si>
  <si>
    <t>0,1779645</t>
  </si>
  <si>
    <t>Приказ № 812/пр от 21.12.2020 Прил. п.6, Приказ № 812/пр от 21.12.2020 п.25</t>
  </si>
  <si>
    <t>НР Бетонные и железобетонные монолитные конструкции и работы в строительстве</t>
  </si>
  <si>
    <t>107</t>
  </si>
  <si>
    <t>96,3</t>
  </si>
  <si>
    <t>Приказ № 774/пр от 11.12.2020 Прил. п.6, Приказ № 774/пр от 11.12.2020 п.16</t>
  </si>
  <si>
    <t>СП Бетонные и железобетонные монолитные конструкции и работы в строительстве</t>
  </si>
  <si>
    <t>58</t>
  </si>
  <si>
    <t>49,3</t>
  </si>
  <si>
    <t>ФССЦ-08.4.02.06-0002</t>
  </si>
  <si>
    <t>Сетка сварная из холоднотянутой проволоки 3 мм</t>
  </si>
  <si>
    <t>(Бетонные и железобетонные монолитные конструкции и работы в строительстве)</t>
  </si>
  <si>
    <t>59</t>
  </si>
  <si>
    <t>ФЕР16-04-001-02</t>
  </si>
  <si>
    <t>Прокладка трубопроводов канализации из полиэтиленовых труб высокой плотности диаметром: 110 мм</t>
  </si>
  <si>
    <t>18.1.02.01</t>
  </si>
  <si>
    <t>Задвижки</t>
  </si>
  <si>
    <t>23.1.02.07</t>
  </si>
  <si>
    <t>24.3.03.02</t>
  </si>
  <si>
    <t>Трубопроводы канализации из полиэтиленовых труб высокой плотности с гильзами, диаметром 110 мм</t>
  </si>
  <si>
    <t>м</t>
  </si>
  <si>
    <t>99,8</t>
  </si>
  <si>
    <t>20,958</t>
  </si>
  <si>
    <t>11,76</t>
  </si>
  <si>
    <t>0,0147</t>
  </si>
  <si>
    <t>60</t>
  </si>
  <si>
    <t>ФССЦ-24.3.02.02-0004</t>
  </si>
  <si>
    <t>Трубы полипропиленовые для систем водоотведения, диаметр 110 мм</t>
  </si>
  <si>
    <t>(Работы по реконструкции зданий и сооружений: усиление и замена существующих конструкций, возведение отдельных конструктивных элементов)</t>
  </si>
  <si>
    <t>61</t>
  </si>
  <si>
    <t>ФЕР25-10-026-01</t>
  </si>
  <si>
    <t>Устройство укрытия защитного манжеты герметизирующей для герметизации межтрубного пространства при устройстве кожуха номинальным диаметром: 800</t>
  </si>
  <si>
    <t>24.1.01.05</t>
  </si>
  <si>
    <t>Укрытие защитное манжеты герметизирующей</t>
  </si>
  <si>
    <t>2,33</t>
  </si>
  <si>
    <t>46,6</t>
  </si>
  <si>
    <t>Приказ № 812/пр от 21.12.2020 Прил. п.19, Приказ № 812/пр от 21.12.2020 п.25</t>
  </si>
  <si>
    <t>НР Магистральные и промысловые трубопроводы</t>
  </si>
  <si>
    <t>117</t>
  </si>
  <si>
    <t>105,3</t>
  </si>
  <si>
    <t>Приказ № 774/пр от 11.12.2020 Прил. п.19, Приказ № 774/пр от 11.12.2020 п.16</t>
  </si>
  <si>
    <t>СП Магистральные и промысловые трубопроводы</t>
  </si>
  <si>
    <t>ФССЦ-24.3.05.06-0002</t>
  </si>
  <si>
    <t>Манжета предохраняющая для заделки концов кожуха трубопроводов, номинальным наружным диаметром 100 мм</t>
  </si>
  <si>
    <t>(Магистральные и промысловые трубопроводы)</t>
  </si>
  <si>
    <t>63</t>
  </si>
  <si>
    <t>ФССЦ-23.1.02.06-0020</t>
  </si>
  <si>
    <t>Хомут металлический с шурупом для крепления трубопроводов диаметром: 156-168 мм</t>
  </si>
  <si>
    <t>10 шт</t>
  </si>
  <si>
    <t>64</t>
  </si>
  <si>
    <t>ФЕР26-01-017-01</t>
  </si>
  <si>
    <t>Изоляция изделиями из вспененного каучука, вспененного полиэтилена трубопроводов наружным диметром: до 160 мм трубками</t>
  </si>
  <si>
    <t>10 м</t>
  </si>
  <si>
    <t>1,45</t>
  </si>
  <si>
    <t>12.2.07.04</t>
  </si>
  <si>
    <t>Трубки из вспененного каучука, полиэтилена</t>
  </si>
  <si>
    <t>15,95</t>
  </si>
  <si>
    <t>14.3.02.06-0001</t>
  </si>
  <si>
    <t>Краска на водной основе со специальными добавками, для защиты теплоизоляционных материалов</t>
  </si>
  <si>
    <t>2,2</t>
  </si>
  <si>
    <t>3,19</t>
  </si>
  <si>
    <t>0,25</t>
  </si>
  <si>
    <t>0,3625</t>
  </si>
  <si>
    <t>Приказ № 812/пр от 21.12.2020 Прил. п.20, Приказ № 812/пр от 21.12.2020 п.25</t>
  </si>
  <si>
    <t>НР Теплоизоляционные работы</t>
  </si>
  <si>
    <t>102</t>
  </si>
  <si>
    <t>91,8</t>
  </si>
  <si>
    <t>Приказ № 774/пр от 11.12.2020 Прил. п.20, Приказ № 774/пр от 11.12.2020 п.16</t>
  </si>
  <si>
    <t>СП Теплоизоляционные работы</t>
  </si>
  <si>
    <t>46,75</t>
  </si>
  <si>
    <t>ФССЦ-12.2.08.01-0098</t>
  </si>
  <si>
    <t>Цилиндры теплоизоляционные минераловатные М-100, на синтетическом связующем, кашированные алюминиевой фольгой, диаметр 114 мм, толщина 50 мм</t>
  </si>
  <si>
    <t>(Теплоизоляционные работы)</t>
  </si>
  <si>
    <t>66</t>
  </si>
  <si>
    <t>0,1491</t>
  </si>
  <si>
    <t>0,0014</t>
  </si>
  <si>
    <t>67</t>
  </si>
  <si>
    <t>ФССЦ-14.4.04.08-0003</t>
  </si>
  <si>
    <t>Эмаль ПФ-115, серая</t>
  </si>
  <si>
    <t>-0,00063</t>
  </si>
  <si>
    <t>68</t>
  </si>
  <si>
    <t>ФССЦ-14.4.04.03-0105
прим. PARADE SPECIAL Z1 (молотковая)</t>
  </si>
  <si>
    <t>Эмаль ОРЕОЛ серая</t>
  </si>
  <si>
    <t>0,00063</t>
  </si>
  <si>
    <t>69</t>
  </si>
  <si>
    <t>ФЕР13-07-001-02</t>
  </si>
  <si>
    <t>Обезжиривание поверхностей аппаратов и трубопроводов диаметром до 500 мм: уайт-спиритом</t>
  </si>
  <si>
    <t>9,08</t>
  </si>
  <si>
    <t>0,6356</t>
  </si>
  <si>
    <t>0,0021</t>
  </si>
  <si>
    <t>70</t>
  </si>
  <si>
    <t>ФЕР15-02-001-01</t>
  </si>
  <si>
    <t>Улучшенная штукатурка фасадов цементно-известковым раствором по камню: стен</t>
  </si>
  <si>
    <t>1,453</t>
  </si>
  <si>
    <t>61,1</t>
  </si>
  <si>
    <t>88,7783</t>
  </si>
  <si>
    <t>3,4872</t>
  </si>
  <si>
    <t>71</t>
  </si>
  <si>
    <t>ФССЦ-04.3.01.12-0111</t>
  </si>
  <si>
    <t>Раствор готовый отделочный тяжелый, цементно-известковый, состав 1:1:6</t>
  </si>
  <si>
    <t>-2,74617</t>
  </si>
  <si>
    <t>(Отделочные работы)</t>
  </si>
  <si>
    <t>ФССЦ-04.3.02.05-0001</t>
  </si>
  <si>
    <t>Смесь штукатурная «Гольдбанд», КНАУФ</t>
  </si>
  <si>
    <t>6175,25</t>
  </si>
  <si>
    <t>(Малярные работы (ремонтно-строительные))</t>
  </si>
  <si>
    <t>73</t>
  </si>
  <si>
    <t>ФЕРр62-25-1</t>
  </si>
  <si>
    <t>Огрунтовка ранее окрашенных фасадов под окраску перхлорвиниловыми красками: простых с земли и лесов</t>
  </si>
  <si>
    <t>3,3</t>
  </si>
  <si>
    <t>4,7949</t>
  </si>
  <si>
    <t>0,01453</t>
  </si>
  <si>
    <t>Приказ № 812/пр от 21.12.2020 Прил. п.96</t>
  </si>
  <si>
    <t>НР Малярные работы (ремонтно-строительные)</t>
  </si>
  <si>
    <t>95</t>
  </si>
  <si>
    <t>Приказ № 774/пр от 11.12.2020 Прил. п.96</t>
  </si>
  <si>
    <t>СП Малярные работы (ремонтно-строительные)</t>
  </si>
  <si>
    <t>74</t>
  </si>
  <si>
    <t>ФЕРр61-28-1</t>
  </si>
  <si>
    <t>Устройство основания под штукатурку из металлической сетки: по кирпичным и бетонным поверхностям</t>
  </si>
  <si>
    <t>81,6</t>
  </si>
  <si>
    <t>118,5648</t>
  </si>
  <si>
    <t>0,18889</t>
  </si>
  <si>
    <t>Приказ № 812/пр от 21.12.2020 Прил. п.95</t>
  </si>
  <si>
    <t>НР Штукатурные работы (ремонтно-строительные)</t>
  </si>
  <si>
    <t>93</t>
  </si>
  <si>
    <t>Приказ № 774/пр от 11.12.2020 Прил. п.95</t>
  </si>
  <si>
    <t>СП Штукатурные работы (ремонтно-строительные)</t>
  </si>
  <si>
    <t>75</t>
  </si>
  <si>
    <t>ФССЦ-08.1.02.17-0161</t>
  </si>
  <si>
    <t>Сетка тканая с квадратными ячейками № 05, без покрытия</t>
  </si>
  <si>
    <t>-159,83</t>
  </si>
  <si>
    <t>(Штукатурные работы (ремонтно-строительные))</t>
  </si>
  <si>
    <t>76</t>
  </si>
  <si>
    <t>ФССЦ-01.8.01.06-0004</t>
  </si>
  <si>
    <t>Сетка стеклотканевая 4х4 мм, плотность 160 г/м2</t>
  </si>
  <si>
    <t>159,83</t>
  </si>
  <si>
    <t>77</t>
  </si>
  <si>
    <t>ФЕР15-04-012-01</t>
  </si>
  <si>
    <t>Окраска фасадов с лесов с подготовкой поверхности: перхлорвиниловая</t>
  </si>
  <si>
    <t>14.4.02.07</t>
  </si>
  <si>
    <t>Краски перхлорвиниловые</t>
  </si>
  <si>
    <t>0,059</t>
  </si>
  <si>
    <t>0,085727</t>
  </si>
  <si>
    <t>13,2</t>
  </si>
  <si>
    <t>19,1796</t>
  </si>
  <si>
    <t>0,11</t>
  </si>
  <si>
    <t>0,15983</t>
  </si>
  <si>
    <t>78</t>
  </si>
  <si>
    <t>ФССЦ-14.3.02.01-0371</t>
  </si>
  <si>
    <t>Краска водно-дисперсионная ВД-АК-111 белая</t>
  </si>
  <si>
    <t>79</t>
  </si>
  <si>
    <t>ФЕР26-01-041-05</t>
  </si>
  <si>
    <t>Изоляция изделиями из пенопласта насухо холодных поверхностей покрытий и перекрытий</t>
  </si>
  <si>
    <t>5,94</t>
  </si>
  <si>
    <t>12.2.05.06</t>
  </si>
  <si>
    <t>Изделия теплоизоляционные из пенопласта</t>
  </si>
  <si>
    <t>1,02</t>
  </si>
  <si>
    <t>6,0588</t>
  </si>
  <si>
    <t>9,47</t>
  </si>
  <si>
    <t>56,2518</t>
  </si>
  <si>
    <t>0,31</t>
  </si>
  <si>
    <t>1,8414</t>
  </si>
  <si>
    <t>80</t>
  </si>
  <si>
    <t>ФССЦ-12.2.05.06-0034</t>
  </si>
  <si>
    <t>Плиты теплоизоляционные из пенопласта полистирольного ППС-25</t>
  </si>
  <si>
    <t>81</t>
  </si>
  <si>
    <t>ФЕРр58-13-1</t>
  </si>
  <si>
    <t>Устройство покрытия из рулонных материалов: насухо без промазки кромок</t>
  </si>
  <si>
    <t>1,188</t>
  </si>
  <si>
    <t>12.1.02.10</t>
  </si>
  <si>
    <t>115</t>
  </si>
  <si>
    <t>136,62</t>
  </si>
  <si>
    <t>4,71</t>
  </si>
  <si>
    <t>5,59548</t>
  </si>
  <si>
    <t>0,13068</t>
  </si>
  <si>
    <t>Приказ № 812/пр от 21.12.2020 Прил. п.92</t>
  </si>
  <si>
    <t>НР Крыши, кровли (ремонтно-строительные)</t>
  </si>
  <si>
    <t>Приказ № 774/пр от 11.12.2020 Прил. п.92</t>
  </si>
  <si>
    <t>СП Крыши, кровли (ремонтно-строительные)</t>
  </si>
  <si>
    <t>82</t>
  </si>
  <si>
    <t>ФССЦ-12.1.02.15-0011
прим.</t>
  </si>
  <si>
    <t>Бризол</t>
  </si>
  <si>
    <t>1000 м2</t>
  </si>
  <si>
    <t>0,13662</t>
  </si>
  <si>
    <t>(Крыши, кровли (ремонтно-строительные))</t>
  </si>
  <si>
    <t>Итоги по разделу 5 Капитальный ремонт кровли :</t>
  </si>
  <si>
    <t xml:space="preserve">  Итого по разделу 5 Капитальный ремонт кровли</t>
  </si>
  <si>
    <t>Итоги по смете:</t>
  </si>
  <si>
    <t xml:space="preserve">     Итого</t>
  </si>
  <si>
    <t xml:space="preserve">     НДС 20%</t>
  </si>
  <si>
    <t xml:space="preserve">  ВСЕГО по смете</t>
  </si>
  <si>
    <t>Составил:</t>
  </si>
  <si>
    <t xml:space="preserve">                                                      (Управляющий ООО "ГлавПроект" Коренчук В.В.)</t>
  </si>
  <si>
    <t>[должность, подпись (инициалы, фамилия)]</t>
  </si>
  <si>
    <t>Проверил:</t>
  </si>
  <si>
    <t>"____" ________________ 2022  года</t>
  </si>
  <si>
    <t>Утилизация мусора по Главам 1-9 (НДС не облагается) ,  83456,82/1000*1072,95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</si>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</sst>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204"/>
    </font>
    <font>
      <i/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sz val="11"/>
      <color rgb="FF1F2326"/>
      <name val="Segoe UI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1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center"/>
    </xf>
    <xf numFmtId="2" fontId="1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 wrapText="1"/>
    </xf>
    <xf numFmtId="2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49" fontId="1" fillId="0" borderId="3" xfId="0" applyNumberFormat="1" applyFont="1" applyFill="1" applyBorder="1" applyAlignment="1" applyProtection="1">
      <alignment horizontal="right"/>
    </xf>
    <xf numFmtId="2" fontId="1" fillId="0" borderId="3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7" xfId="0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4" fontId="2" fillId="0" borderId="2" xfId="0" applyNumberFormat="1" applyFont="1" applyFill="1" applyBorder="1" applyAlignment="1" applyProtection="1">
      <alignment horizontal="right" vertical="top" wrapText="1"/>
    </xf>
    <xf numFmtId="3" fontId="2" fillId="0" borderId="8" xfId="0" applyNumberFormat="1" applyFont="1" applyFill="1" applyBorder="1" applyAlignment="1" applyProtection="1">
      <alignment horizontal="right" vertical="top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3" fontId="1" fillId="0" borderId="10" xfId="0" applyNumberFormat="1" applyFont="1" applyFill="1" applyBorder="1" applyAlignment="1" applyProtection="1">
      <alignment horizontal="right" vertical="top" wrapText="1"/>
    </xf>
    <xf numFmtId="0" fontId="1" fillId="0" borderId="9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4" fontId="1" fillId="0" borderId="2" xfId="0" applyNumberFormat="1" applyFont="1" applyFill="1" applyBorder="1" applyAlignment="1" applyProtection="1">
      <alignment horizontal="right" vertical="top" wrapText="1"/>
    </xf>
    <xf numFmtId="3" fontId="1" fillId="0" borderId="8" xfId="0" applyNumberFormat="1" applyFont="1" applyFill="1" applyBorder="1" applyAlignment="1" applyProtection="1">
      <alignment horizontal="right" vertical="top" wrapText="1"/>
    </xf>
    <xf numFmtId="0" fontId="2" fillId="0" borderId="9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1" fillId="0" borderId="9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4" fontId="2" fillId="0" borderId="0" xfId="0" applyNumberFormat="1" applyFont="1" applyFill="1" applyBorder="1" applyAlignment="1" applyProtection="1">
      <alignment horizontal="right" vertical="top" wrapText="1"/>
    </xf>
    <xf numFmtId="2" fontId="2" fillId="0" borderId="0" xfId="0" applyNumberFormat="1" applyFont="1" applyFill="1" applyBorder="1" applyAlignment="1" applyProtection="1">
      <alignment horizontal="center" vertical="top" wrapText="1"/>
    </xf>
    <xf numFmtId="3" fontId="2" fillId="0" borderId="10" xfId="0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>
      <alignment horizontal="right" vertical="top" wrapText="1"/>
    </xf>
    <xf numFmtId="0" fontId="1" fillId="0" borderId="7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right" vertical="top" wrapText="1"/>
    </xf>
    <xf numFmtId="4" fontId="2" fillId="0" borderId="2" xfId="0" applyNumberFormat="1" applyFont="1" applyFill="1" applyBorder="1" applyAlignment="1" applyProtection="1">
      <alignment horizontal="right" vertical="top"/>
    </xf>
    <xf numFmtId="2" fontId="2" fillId="0" borderId="2" xfId="0" applyNumberFormat="1" applyFont="1" applyFill="1" applyBorder="1" applyAlignment="1" applyProtection="1">
      <alignment horizontal="center" vertical="top"/>
    </xf>
    <xf numFmtId="3" fontId="2" fillId="0" borderId="8" xfId="0" applyNumberFormat="1" applyFont="1" applyFill="1" applyBorder="1" applyAlignment="1" applyProtection="1">
      <alignment horizontal="right" vertical="top"/>
    </xf>
    <xf numFmtId="0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2" fontId="1" fillId="0" borderId="0" xfId="0" applyNumberFormat="1" applyFont="1" applyFill="1" applyBorder="1" applyAlignment="1" applyProtection="1">
      <alignment horizontal="center" vertical="top"/>
    </xf>
    <xf numFmtId="3" fontId="1" fillId="0" borderId="10" xfId="0" applyNumberFormat="1" applyFont="1" applyFill="1" applyBorder="1" applyAlignment="1" applyProtection="1">
      <alignment horizontal="right" vertical="top"/>
    </xf>
    <xf numFmtId="4" fontId="2" fillId="0" borderId="0" xfId="0" applyNumberFormat="1" applyFont="1" applyFill="1" applyBorder="1" applyAlignment="1" applyProtection="1">
      <alignment horizontal="right" vertical="top"/>
    </xf>
    <xf numFmtId="2" fontId="2" fillId="0" borderId="0" xfId="0" applyNumberFormat="1" applyFont="1" applyFill="1" applyBorder="1" applyAlignment="1" applyProtection="1">
      <alignment horizontal="center" vertical="top"/>
    </xf>
    <xf numFmtId="3" fontId="2" fillId="0" borderId="10" xfId="0" applyNumberFormat="1" applyFont="1" applyFill="1" applyBorder="1" applyAlignment="1" applyProtection="1">
      <alignment horizontal="right" vertical="top"/>
    </xf>
    <xf numFmtId="4" fontId="1" fillId="0" borderId="0" xfId="0" applyNumberFormat="1" applyFont="1" applyFill="1" applyBorder="1" applyAlignment="1" applyProtection="1">
      <alignment vertical="top"/>
    </xf>
    <xf numFmtId="2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Alignment="1" applyProtection="1">
      <alignment vertical="top"/>
    </xf>
    <xf numFmtId="0" fontId="2" fillId="0" borderId="2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/>
    <xf numFmtId="4" fontId="1" fillId="0" borderId="10" xfId="0" applyNumberFormat="1" applyFont="1" applyFill="1" applyBorder="1" applyAlignment="1" applyProtection="1">
      <alignment horizontal="right" vertical="top"/>
    </xf>
    <xf numFmtId="4" fontId="2" fillId="0" borderId="10" xfId="0" applyNumberFormat="1" applyFont="1" applyFill="1" applyBorder="1" applyAlignment="1" applyProtection="1">
      <alignment horizontal="right" vertical="top"/>
    </xf>
    <xf numFmtId="3" fontId="2" fillId="0" borderId="0" xfId="0" applyNumberFormat="1" applyFont="1" applyFill="1" applyBorder="1" applyAlignment="1" applyProtection="1">
      <alignment horizontal="right" vertical="top"/>
    </xf>
    <xf numFmtId="0" fontId="1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 wrapText="1"/>
    </xf>
    <xf numFmtId="0" fontId="3" fillId="0" borderId="2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wrapText="1"/>
    </xf>
    <xf numFmtId="0" fontId="5" fillId="0" borderId="5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6" xfId="0" applyNumberFormat="1" applyFont="1" applyFill="1" applyBorder="1" applyAlignment="1" applyProtection="1">
      <alignment horizontal="left" vertical="center" wrapText="1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left" vertical="top"/>
    </xf>
    <xf numFmtId="0" fontId="1" fillId="0" borderId="10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" fontId="1" fillId="0" borderId="1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835"/>
  <sheetViews>
    <sheetView tabSelected="1" view="pageBreakPreview" topLeftCell="A5" zoomScale="60" zoomScaleNormal="100" workbookViewId="0">
      <selection activeCell="AQ31" sqref="AQ31"/>
    </sheetView>
  </sheetViews>
  <sheetFormatPr defaultColWidth="9.140625" defaultRowHeight="10.5" customHeight="1" x14ac:dyDescent="0.2"/>
  <cols>
    <col min="1" max="1" width="8.140625" style="2" customWidth="1"/>
    <col min="2" max="2" width="20.140625" style="2" customWidth="1"/>
    <col min="3" max="4" width="10.42578125" style="2" customWidth="1"/>
    <col min="5" max="5" width="13.28515625" style="2" customWidth="1"/>
    <col min="6" max="6" width="8.5703125" style="2" customWidth="1"/>
    <col min="7" max="7" width="7.85546875" style="2" customWidth="1"/>
    <col min="8" max="8" width="8.42578125" style="2" customWidth="1"/>
    <col min="9" max="9" width="8.7109375" style="2" customWidth="1"/>
    <col min="10" max="10" width="8.140625" style="2" customWidth="1"/>
    <col min="11" max="11" width="8.5703125" style="2" customWidth="1"/>
    <col min="12" max="12" width="10" style="2" customWidth="1"/>
    <col min="13" max="13" width="6.7109375" style="2" customWidth="1"/>
    <col min="14" max="14" width="9.7109375" style="2" customWidth="1"/>
    <col min="15" max="15" width="9.140625" style="2" customWidth="1"/>
    <col min="16" max="17" width="9.140625" style="1"/>
    <col min="18" max="18" width="49.140625" style="3" hidden="1" customWidth="1"/>
    <col min="19" max="19" width="43.140625" style="3" hidden="1" customWidth="1"/>
    <col min="20" max="20" width="100.42578125" style="3" hidden="1" customWidth="1"/>
    <col min="21" max="25" width="139.140625" style="3" hidden="1" customWidth="1"/>
    <col min="26" max="31" width="34.140625" style="3" hidden="1" customWidth="1"/>
    <col min="32" max="32" width="110.85546875" style="3" hidden="1" customWidth="1"/>
    <col min="33" max="40" width="84.42578125" style="3" hidden="1" customWidth="1"/>
    <col min="41" max="16384" width="9.140625" style="1"/>
  </cols>
  <sheetData>
    <row r="1" spans="1:22" s="1" customFormat="1" ht="11.25" x14ac:dyDescent="0.2">
      <c r="N1" s="4" t="s">
        <v>0</v>
      </c>
    </row>
    <row r="2" spans="1:22" s="1" customFormat="1" ht="11.25" x14ac:dyDescent="0.2">
      <c r="N2" s="4" t="s">
        <v>1</v>
      </c>
    </row>
    <row r="3" spans="1:22" s="1" customFormat="1" ht="8.25" customHeight="1" x14ac:dyDescent="0.2">
      <c r="N3" s="4"/>
    </row>
    <row r="4" spans="1:22" s="1" customFormat="1" ht="14.25" customHeight="1" x14ac:dyDescent="0.2">
      <c r="A4" s="98" t="s">
        <v>2</v>
      </c>
      <c r="B4" s="98"/>
      <c r="C4" s="98"/>
      <c r="D4" s="6"/>
      <c r="K4" s="98" t="s">
        <v>3</v>
      </c>
      <c r="L4" s="98"/>
      <c r="M4" s="98"/>
      <c r="N4" s="98"/>
    </row>
    <row r="5" spans="1:22" s="1" customFormat="1" ht="12" customHeight="1" x14ac:dyDescent="0.2">
      <c r="A5" s="99"/>
      <c r="B5" s="99"/>
      <c r="C5" s="99"/>
      <c r="D5" s="99"/>
      <c r="E5" s="3"/>
      <c r="J5" s="100"/>
      <c r="K5" s="100"/>
      <c r="L5" s="100"/>
      <c r="M5" s="100"/>
      <c r="N5" s="100"/>
    </row>
    <row r="6" spans="1:22" s="1" customFormat="1" ht="11.25" x14ac:dyDescent="0.2">
      <c r="A6" s="101"/>
      <c r="B6" s="101"/>
      <c r="C6" s="101"/>
      <c r="D6" s="101"/>
      <c r="J6" s="101"/>
      <c r="K6" s="101"/>
      <c r="L6" s="101"/>
      <c r="M6" s="101"/>
      <c r="N6" s="101"/>
      <c r="R6" s="3" t="s">
        <v>4</v>
      </c>
      <c r="S6" s="3" t="s">
        <v>4</v>
      </c>
    </row>
    <row r="7" spans="1:22" s="1" customFormat="1" ht="17.25" customHeight="1" x14ac:dyDescent="0.2">
      <c r="A7" s="9"/>
      <c r="B7" s="10"/>
      <c r="C7" s="3"/>
      <c r="D7" s="3"/>
      <c r="J7" s="9"/>
      <c r="K7" s="9"/>
      <c r="L7" s="9"/>
      <c r="M7" s="9"/>
      <c r="N7" s="10"/>
    </row>
    <row r="8" spans="1:22" s="1" customFormat="1" ht="16.5" customHeight="1" x14ac:dyDescent="0.2">
      <c r="A8" s="2" t="s">
        <v>695</v>
      </c>
      <c r="B8" s="11"/>
      <c r="C8" s="11"/>
      <c r="D8" s="11"/>
      <c r="L8" s="11"/>
      <c r="M8" s="11"/>
      <c r="N8" s="4" t="s">
        <v>695</v>
      </c>
    </row>
    <row r="9" spans="1:22" s="1" customFormat="1" ht="15.75" customHeight="1" x14ac:dyDescent="0.2">
      <c r="F9" s="12"/>
    </row>
    <row r="10" spans="1:22" s="1" customFormat="1" ht="56.25" x14ac:dyDescent="0.2">
      <c r="A10" s="7" t="s">
        <v>5</v>
      </c>
      <c r="B10" s="11"/>
      <c r="D10" s="101" t="s">
        <v>6</v>
      </c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T10" s="3" t="s">
        <v>6</v>
      </c>
    </row>
    <row r="11" spans="1:22" s="1" customFormat="1" ht="15" customHeight="1" x14ac:dyDescent="0.2">
      <c r="A11" s="13" t="s">
        <v>7</v>
      </c>
      <c r="D11" s="9" t="s">
        <v>8</v>
      </c>
      <c r="E11" s="9"/>
      <c r="F11" s="14"/>
      <c r="G11" s="14"/>
      <c r="H11" s="14"/>
      <c r="I11" s="14"/>
      <c r="J11" s="14"/>
      <c r="K11" s="14"/>
      <c r="L11" s="14"/>
      <c r="M11" s="14"/>
      <c r="N11" s="14"/>
    </row>
    <row r="12" spans="1:22" s="1" customFormat="1" ht="8.25" customHeight="1" x14ac:dyDescent="0.2">
      <c r="A12" s="13"/>
      <c r="F12" s="11"/>
      <c r="G12" s="11"/>
      <c r="H12" s="11"/>
      <c r="I12" s="11"/>
      <c r="J12" s="11"/>
      <c r="K12" s="11"/>
      <c r="L12" s="11"/>
      <c r="M12" s="11"/>
      <c r="N12" s="11"/>
    </row>
    <row r="13" spans="1:22" s="1" customFormat="1" ht="11.25" x14ac:dyDescent="0.2">
      <c r="A13" s="102" t="s">
        <v>9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U13" s="3" t="s">
        <v>9</v>
      </c>
    </row>
    <row r="14" spans="1:22" s="1" customFormat="1" ht="11.25" x14ac:dyDescent="0.2">
      <c r="A14" s="85" t="s">
        <v>10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</row>
    <row r="15" spans="1:22" s="1" customFormat="1" ht="8.25" customHeight="1" x14ac:dyDescent="0.2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22" s="1" customFormat="1" ht="11.25" x14ac:dyDescent="0.2">
      <c r="A16" s="102" t="s">
        <v>9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V16" s="3" t="s">
        <v>9</v>
      </c>
    </row>
    <row r="17" spans="1:23" s="1" customFormat="1" ht="11.25" x14ac:dyDescent="0.2">
      <c r="A17" s="85" t="s">
        <v>11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</row>
    <row r="18" spans="1:23" s="1" customFormat="1" ht="24" customHeight="1" x14ac:dyDescent="0.25">
      <c r="A18" s="95" t="s">
        <v>12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</row>
    <row r="19" spans="1:23" s="1" customFormat="1" ht="8.25" customHeight="1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</row>
    <row r="20" spans="1:23" s="1" customFormat="1" ht="11.25" x14ac:dyDescent="0.2">
      <c r="A20" s="87" t="s">
        <v>9</v>
      </c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W20" s="3" t="s">
        <v>9</v>
      </c>
    </row>
    <row r="21" spans="1:23" s="1" customFormat="1" ht="13.5" customHeight="1" x14ac:dyDescent="0.2">
      <c r="A21" s="85" t="s">
        <v>13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</row>
    <row r="22" spans="1:23" s="1" customFormat="1" ht="15" customHeight="1" x14ac:dyDescent="0.2">
      <c r="A22" s="2" t="s">
        <v>14</v>
      </c>
      <c r="B22" s="17" t="s">
        <v>15</v>
      </c>
      <c r="C22" s="2" t="s">
        <v>16</v>
      </c>
      <c r="F22" s="3"/>
      <c r="G22" s="3"/>
      <c r="H22" s="3"/>
      <c r="I22" s="3"/>
      <c r="J22" s="3"/>
      <c r="K22" s="3"/>
      <c r="L22" s="3"/>
      <c r="M22" s="3"/>
      <c r="N22" s="3"/>
    </row>
    <row r="23" spans="1:23" s="1" customFormat="1" ht="18" customHeight="1" x14ac:dyDescent="0.2">
      <c r="A23" s="2" t="s">
        <v>17</v>
      </c>
      <c r="B23" s="87" t="s">
        <v>18</v>
      </c>
      <c r="C23" s="87"/>
      <c r="D23" s="87"/>
      <c r="E23" s="87"/>
      <c r="F23" s="87"/>
      <c r="G23" s="3"/>
      <c r="H23" s="3"/>
      <c r="I23" s="3"/>
      <c r="J23" s="3"/>
      <c r="K23" s="3"/>
      <c r="L23" s="3"/>
      <c r="M23" s="3"/>
      <c r="N23" s="3"/>
    </row>
    <row r="24" spans="1:23" s="1" customFormat="1" ht="11.25" x14ac:dyDescent="0.2">
      <c r="B24" s="96" t="s">
        <v>19</v>
      </c>
      <c r="C24" s="96"/>
      <c r="D24" s="96"/>
      <c r="E24" s="96"/>
      <c r="F24" s="96"/>
      <c r="G24" s="18"/>
      <c r="H24" s="18"/>
      <c r="I24" s="18"/>
      <c r="J24" s="18"/>
      <c r="K24" s="18"/>
      <c r="L24" s="18"/>
      <c r="M24" s="19"/>
      <c r="N24" s="18"/>
    </row>
    <row r="25" spans="1:23" s="1" customFormat="1" ht="9.75" customHeight="1" x14ac:dyDescent="0.2">
      <c r="D25" s="20"/>
      <c r="E25" s="20"/>
      <c r="F25" s="20"/>
      <c r="G25" s="20"/>
      <c r="H25" s="20"/>
      <c r="I25" s="20"/>
      <c r="J25" s="20"/>
      <c r="K25" s="20"/>
      <c r="L25" s="20"/>
      <c r="M25" s="18"/>
      <c r="N25" s="18"/>
    </row>
    <row r="26" spans="1:23" s="1" customFormat="1" ht="11.25" x14ac:dyDescent="0.2">
      <c r="A26" s="21" t="s">
        <v>20</v>
      </c>
      <c r="D26" s="9" t="s">
        <v>21</v>
      </c>
      <c r="F26" s="22"/>
      <c r="G26" s="22"/>
      <c r="H26" s="22"/>
      <c r="I26" s="22"/>
      <c r="J26" s="22"/>
      <c r="K26" s="22"/>
      <c r="L26" s="22"/>
      <c r="M26" s="22"/>
      <c r="N26" s="22"/>
    </row>
    <row r="27" spans="1:23" s="1" customFormat="1" ht="9.75" customHeight="1" x14ac:dyDescent="0.2"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</row>
    <row r="28" spans="1:23" s="1" customFormat="1" ht="12.75" customHeight="1" x14ac:dyDescent="0.2">
      <c r="A28" s="21" t="s">
        <v>22</v>
      </c>
      <c r="C28" s="110">
        <f>N827</f>
        <v>8069191</v>
      </c>
      <c r="D28" s="24"/>
      <c r="E28" s="111" t="s">
        <v>697</v>
      </c>
      <c r="L28" s="25"/>
      <c r="M28" s="25"/>
    </row>
    <row r="29" spans="1:23" s="1" customFormat="1" ht="12.75" customHeight="1" x14ac:dyDescent="0.2">
      <c r="B29" s="2" t="s">
        <v>24</v>
      </c>
      <c r="C29" s="26"/>
      <c r="D29" s="27"/>
      <c r="E29" s="13"/>
    </row>
    <row r="30" spans="1:23" s="1" customFormat="1" ht="12.75" customHeight="1" x14ac:dyDescent="0.2">
      <c r="B30" s="2" t="s">
        <v>25</v>
      </c>
      <c r="C30" s="23">
        <v>6615.95</v>
      </c>
      <c r="D30" s="24" t="s">
        <v>26</v>
      </c>
      <c r="E30" s="13" t="s">
        <v>23</v>
      </c>
      <c r="G30" s="2" t="s">
        <v>27</v>
      </c>
      <c r="L30" s="23">
        <v>1191.52</v>
      </c>
      <c r="M30" s="24" t="s">
        <v>28</v>
      </c>
      <c r="N30" s="13" t="s">
        <v>23</v>
      </c>
    </row>
    <row r="31" spans="1:23" s="1" customFormat="1" ht="12.75" customHeight="1" x14ac:dyDescent="0.2">
      <c r="B31" s="2" t="s">
        <v>29</v>
      </c>
      <c r="C31" s="23">
        <v>33.76</v>
      </c>
      <c r="D31" s="28" t="s">
        <v>30</v>
      </c>
      <c r="E31" s="13" t="s">
        <v>23</v>
      </c>
      <c r="G31" s="2" t="s">
        <v>31</v>
      </c>
      <c r="L31" s="29"/>
      <c r="M31" s="29">
        <v>2313.38</v>
      </c>
      <c r="N31" s="13" t="s">
        <v>32</v>
      </c>
    </row>
    <row r="32" spans="1:23" s="1" customFormat="1" ht="12.75" customHeight="1" x14ac:dyDescent="0.2">
      <c r="B32" s="2" t="s">
        <v>33</v>
      </c>
      <c r="C32" s="23">
        <v>0</v>
      </c>
      <c r="D32" s="28" t="s">
        <v>34</v>
      </c>
      <c r="E32" s="13" t="s">
        <v>23</v>
      </c>
      <c r="G32" s="2" t="s">
        <v>35</v>
      </c>
      <c r="L32" s="29"/>
      <c r="M32" s="29">
        <v>57.13</v>
      </c>
      <c r="N32" s="13" t="s">
        <v>32</v>
      </c>
    </row>
    <row r="33" spans="1:29" s="1" customFormat="1" ht="12.75" customHeight="1" x14ac:dyDescent="0.2">
      <c r="B33" s="2" t="s">
        <v>36</v>
      </c>
      <c r="C33" s="23">
        <v>0</v>
      </c>
      <c r="D33" s="24" t="s">
        <v>34</v>
      </c>
      <c r="E33" s="13" t="s">
        <v>23</v>
      </c>
      <c r="G33" s="2" t="s">
        <v>37</v>
      </c>
      <c r="L33" s="97"/>
      <c r="M33" s="97"/>
    </row>
    <row r="34" spans="1:29" s="1" customFormat="1" ht="12.75" customHeight="1" x14ac:dyDescent="0.2">
      <c r="C34" s="26"/>
      <c r="D34" s="27"/>
      <c r="E34" s="7"/>
      <c r="L34" s="22"/>
      <c r="M34" s="22"/>
    </row>
    <row r="35" spans="1:29" s="1" customFormat="1" ht="9.75" customHeight="1" x14ac:dyDescent="0.2">
      <c r="A35" s="30"/>
    </row>
    <row r="36" spans="1:29" s="1" customFormat="1" ht="36" customHeight="1" x14ac:dyDescent="0.2">
      <c r="A36" s="86" t="s">
        <v>38</v>
      </c>
      <c r="B36" s="86" t="s">
        <v>39</v>
      </c>
      <c r="C36" s="86" t="s">
        <v>40</v>
      </c>
      <c r="D36" s="86"/>
      <c r="E36" s="86"/>
      <c r="F36" s="86" t="s">
        <v>41</v>
      </c>
      <c r="G36" s="86" t="s">
        <v>42</v>
      </c>
      <c r="H36" s="86"/>
      <c r="I36" s="86"/>
      <c r="J36" s="86" t="s">
        <v>43</v>
      </c>
      <c r="K36" s="86"/>
      <c r="L36" s="86"/>
      <c r="M36" s="86" t="s">
        <v>44</v>
      </c>
      <c r="N36" s="86" t="s">
        <v>45</v>
      </c>
    </row>
    <row r="37" spans="1:29" s="1" customFormat="1" ht="36.75" customHeight="1" x14ac:dyDescent="0.2">
      <c r="A37" s="86"/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</row>
    <row r="38" spans="1:29" s="1" customFormat="1" ht="45" x14ac:dyDescent="0.2">
      <c r="A38" s="86"/>
      <c r="B38" s="86"/>
      <c r="C38" s="86"/>
      <c r="D38" s="86"/>
      <c r="E38" s="86"/>
      <c r="F38" s="86"/>
      <c r="G38" s="31" t="s">
        <v>46</v>
      </c>
      <c r="H38" s="31" t="s">
        <v>47</v>
      </c>
      <c r="I38" s="31" t="s">
        <v>48</v>
      </c>
      <c r="J38" s="31" t="s">
        <v>46</v>
      </c>
      <c r="K38" s="31" t="s">
        <v>47</v>
      </c>
      <c r="L38" s="31" t="s">
        <v>49</v>
      </c>
      <c r="M38" s="86"/>
      <c r="N38" s="86"/>
    </row>
    <row r="39" spans="1:29" s="1" customFormat="1" ht="11.25" x14ac:dyDescent="0.2">
      <c r="A39" s="32">
        <v>1</v>
      </c>
      <c r="B39" s="32">
        <v>2</v>
      </c>
      <c r="C39" s="94">
        <v>3</v>
      </c>
      <c r="D39" s="94"/>
      <c r="E39" s="94"/>
      <c r="F39" s="32">
        <v>4</v>
      </c>
      <c r="G39" s="32">
        <v>5</v>
      </c>
      <c r="H39" s="32">
        <v>6</v>
      </c>
      <c r="I39" s="32">
        <v>7</v>
      </c>
      <c r="J39" s="32">
        <v>8</v>
      </c>
      <c r="K39" s="32">
        <v>9</v>
      </c>
      <c r="L39" s="32">
        <v>10</v>
      </c>
      <c r="M39" s="32">
        <v>11</v>
      </c>
      <c r="N39" s="32">
        <v>12</v>
      </c>
    </row>
    <row r="40" spans="1:29" s="1" customFormat="1" ht="12" x14ac:dyDescent="0.2">
      <c r="A40" s="88" t="s">
        <v>50</v>
      </c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90"/>
      <c r="X40" s="33" t="s">
        <v>50</v>
      </c>
    </row>
    <row r="41" spans="1:29" s="1" customFormat="1" ht="12" x14ac:dyDescent="0.2">
      <c r="A41" s="91" t="s">
        <v>51</v>
      </c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3"/>
      <c r="X41" s="33"/>
      <c r="Y41" s="34" t="s">
        <v>51</v>
      </c>
    </row>
    <row r="42" spans="1:29" s="1" customFormat="1" ht="33.75" x14ac:dyDescent="0.2">
      <c r="A42" s="35" t="s">
        <v>52</v>
      </c>
      <c r="B42" s="36" t="s">
        <v>53</v>
      </c>
      <c r="C42" s="103" t="s">
        <v>54</v>
      </c>
      <c r="D42" s="103"/>
      <c r="E42" s="103"/>
      <c r="F42" s="37" t="s">
        <v>55</v>
      </c>
      <c r="G42" s="37"/>
      <c r="H42" s="37"/>
      <c r="I42" s="37" t="s">
        <v>56</v>
      </c>
      <c r="J42" s="38"/>
      <c r="K42" s="37"/>
      <c r="L42" s="38"/>
      <c r="M42" s="37"/>
      <c r="N42" s="39"/>
      <c r="X42" s="33"/>
      <c r="Y42" s="34"/>
      <c r="Z42" s="34" t="s">
        <v>54</v>
      </c>
    </row>
    <row r="43" spans="1:29" s="1" customFormat="1" ht="12" x14ac:dyDescent="0.2">
      <c r="A43" s="40"/>
      <c r="B43" s="41" t="s">
        <v>52</v>
      </c>
      <c r="C43" s="101" t="s">
        <v>57</v>
      </c>
      <c r="D43" s="101"/>
      <c r="E43" s="101"/>
      <c r="F43" s="42"/>
      <c r="G43" s="42"/>
      <c r="H43" s="42"/>
      <c r="I43" s="42"/>
      <c r="J43" s="43">
        <v>721.64</v>
      </c>
      <c r="K43" s="42"/>
      <c r="L43" s="43">
        <v>151.54</v>
      </c>
      <c r="M43" s="42" t="s">
        <v>58</v>
      </c>
      <c r="N43" s="44">
        <v>8801</v>
      </c>
      <c r="X43" s="33"/>
      <c r="Y43" s="34"/>
      <c r="Z43" s="34"/>
      <c r="AA43" s="3" t="s">
        <v>57</v>
      </c>
    </row>
    <row r="44" spans="1:29" s="1" customFormat="1" ht="12" x14ac:dyDescent="0.2">
      <c r="A44" s="40"/>
      <c r="B44" s="41" t="s">
        <v>59</v>
      </c>
      <c r="C44" s="101" t="s">
        <v>60</v>
      </c>
      <c r="D44" s="101"/>
      <c r="E44" s="101"/>
      <c r="F44" s="42"/>
      <c r="G44" s="42"/>
      <c r="H44" s="42"/>
      <c r="I44" s="42"/>
      <c r="J44" s="43">
        <v>10</v>
      </c>
      <c r="K44" s="42"/>
      <c r="L44" s="43">
        <v>2.1</v>
      </c>
      <c r="M44" s="42" t="s">
        <v>61</v>
      </c>
      <c r="N44" s="44">
        <v>33</v>
      </c>
      <c r="X44" s="33"/>
      <c r="Y44" s="34"/>
      <c r="Z44" s="34"/>
      <c r="AA44" s="3" t="s">
        <v>60</v>
      </c>
    </row>
    <row r="45" spans="1:29" s="1" customFormat="1" ht="12" x14ac:dyDescent="0.2">
      <c r="A45" s="40"/>
      <c r="B45" s="41" t="s">
        <v>62</v>
      </c>
      <c r="C45" s="101" t="s">
        <v>63</v>
      </c>
      <c r="D45" s="101"/>
      <c r="E45" s="101"/>
      <c r="F45" s="42"/>
      <c r="G45" s="42"/>
      <c r="H45" s="42"/>
      <c r="I45" s="42"/>
      <c r="J45" s="43">
        <v>4.32</v>
      </c>
      <c r="K45" s="42"/>
      <c r="L45" s="43">
        <v>0.91</v>
      </c>
      <c r="M45" s="42" t="s">
        <v>58</v>
      </c>
      <c r="N45" s="44">
        <v>53</v>
      </c>
      <c r="X45" s="33"/>
      <c r="Y45" s="34"/>
      <c r="Z45" s="34"/>
      <c r="AA45" s="3" t="s">
        <v>63</v>
      </c>
    </row>
    <row r="46" spans="1:29" s="1" customFormat="1" ht="22.5" x14ac:dyDescent="0.2">
      <c r="A46" s="45"/>
      <c r="B46" s="46" t="s">
        <v>64</v>
      </c>
      <c r="C46" s="104" t="s">
        <v>65</v>
      </c>
      <c r="D46" s="104"/>
      <c r="E46" s="104"/>
      <c r="F46" s="47" t="s">
        <v>66</v>
      </c>
      <c r="G46" s="47" t="s">
        <v>67</v>
      </c>
      <c r="H46" s="47"/>
      <c r="I46" s="47" t="s">
        <v>68</v>
      </c>
      <c r="J46" s="41"/>
      <c r="K46" s="42"/>
      <c r="L46" s="43"/>
      <c r="M46" s="42"/>
      <c r="N46" s="48"/>
      <c r="X46" s="33"/>
      <c r="Y46" s="34"/>
      <c r="Z46" s="34"/>
      <c r="AB46" s="49" t="s">
        <v>65</v>
      </c>
    </row>
    <row r="47" spans="1:29" s="1" customFormat="1" ht="12" x14ac:dyDescent="0.2">
      <c r="A47" s="40"/>
      <c r="B47" s="41"/>
      <c r="C47" s="101" t="s">
        <v>69</v>
      </c>
      <c r="D47" s="101"/>
      <c r="E47" s="101"/>
      <c r="F47" s="42" t="s">
        <v>70</v>
      </c>
      <c r="G47" s="42" t="s">
        <v>71</v>
      </c>
      <c r="H47" s="42"/>
      <c r="I47" s="42" t="s">
        <v>72</v>
      </c>
      <c r="J47" s="43"/>
      <c r="K47" s="42"/>
      <c r="L47" s="43"/>
      <c r="M47" s="42"/>
      <c r="N47" s="44"/>
      <c r="X47" s="33"/>
      <c r="Y47" s="34"/>
      <c r="Z47" s="34"/>
      <c r="AB47" s="49"/>
      <c r="AC47" s="3" t="s">
        <v>69</v>
      </c>
    </row>
    <row r="48" spans="1:29" s="1" customFormat="1" ht="12" x14ac:dyDescent="0.2">
      <c r="A48" s="40"/>
      <c r="B48" s="41"/>
      <c r="C48" s="101" t="s">
        <v>73</v>
      </c>
      <c r="D48" s="101"/>
      <c r="E48" s="101"/>
      <c r="F48" s="42" t="s">
        <v>70</v>
      </c>
      <c r="G48" s="42" t="s">
        <v>74</v>
      </c>
      <c r="H48" s="42"/>
      <c r="I48" s="42" t="s">
        <v>75</v>
      </c>
      <c r="J48" s="43"/>
      <c r="K48" s="42"/>
      <c r="L48" s="43"/>
      <c r="M48" s="42"/>
      <c r="N48" s="44"/>
      <c r="X48" s="33"/>
      <c r="Y48" s="34"/>
      <c r="Z48" s="34"/>
      <c r="AB48" s="49"/>
      <c r="AC48" s="3" t="s">
        <v>73</v>
      </c>
    </row>
    <row r="49" spans="1:32" s="1" customFormat="1" ht="12" x14ac:dyDescent="0.2">
      <c r="A49" s="40"/>
      <c r="B49" s="41"/>
      <c r="C49" s="108" t="s">
        <v>76</v>
      </c>
      <c r="D49" s="108"/>
      <c r="E49" s="108"/>
      <c r="F49" s="50"/>
      <c r="G49" s="50"/>
      <c r="H49" s="50"/>
      <c r="I49" s="50"/>
      <c r="J49" s="51">
        <v>731.64</v>
      </c>
      <c r="K49" s="50"/>
      <c r="L49" s="51">
        <v>153.63999999999999</v>
      </c>
      <c r="M49" s="50"/>
      <c r="N49" s="52"/>
      <c r="X49" s="33"/>
      <c r="Y49" s="34"/>
      <c r="Z49" s="34"/>
      <c r="AB49" s="49"/>
      <c r="AD49" s="3" t="s">
        <v>76</v>
      </c>
    </row>
    <row r="50" spans="1:32" s="1" customFormat="1" ht="12" x14ac:dyDescent="0.2">
      <c r="A50" s="40"/>
      <c r="B50" s="41"/>
      <c r="C50" s="101" t="s">
        <v>77</v>
      </c>
      <c r="D50" s="101"/>
      <c r="E50" s="101"/>
      <c r="F50" s="42"/>
      <c r="G50" s="42"/>
      <c r="H50" s="42"/>
      <c r="I50" s="42"/>
      <c r="J50" s="43"/>
      <c r="K50" s="42"/>
      <c r="L50" s="43">
        <v>152.44999999999999</v>
      </c>
      <c r="M50" s="42"/>
      <c r="N50" s="44">
        <v>8854</v>
      </c>
      <c r="X50" s="33"/>
      <c r="Y50" s="34"/>
      <c r="Z50" s="34"/>
      <c r="AB50" s="49"/>
      <c r="AC50" s="3" t="s">
        <v>77</v>
      </c>
    </row>
    <row r="51" spans="1:32" s="1" customFormat="1" ht="33.75" x14ac:dyDescent="0.2">
      <c r="A51" s="40"/>
      <c r="B51" s="41" t="s">
        <v>78</v>
      </c>
      <c r="C51" s="101" t="s">
        <v>79</v>
      </c>
      <c r="D51" s="101"/>
      <c r="E51" s="101"/>
      <c r="F51" s="42" t="s">
        <v>80</v>
      </c>
      <c r="G51" s="42" t="s">
        <v>81</v>
      </c>
      <c r="H51" s="42"/>
      <c r="I51" s="42" t="s">
        <v>81</v>
      </c>
      <c r="J51" s="43"/>
      <c r="K51" s="42"/>
      <c r="L51" s="43">
        <v>138.72999999999999</v>
      </c>
      <c r="M51" s="42"/>
      <c r="N51" s="44">
        <v>8057</v>
      </c>
      <c r="X51" s="33"/>
      <c r="Y51" s="34"/>
      <c r="Z51" s="34"/>
      <c r="AB51" s="49"/>
      <c r="AC51" s="3" t="s">
        <v>79</v>
      </c>
    </row>
    <row r="52" spans="1:32" s="1" customFormat="1" ht="33.75" x14ac:dyDescent="0.2">
      <c r="A52" s="40"/>
      <c r="B52" s="41" t="s">
        <v>82</v>
      </c>
      <c r="C52" s="101" t="s">
        <v>83</v>
      </c>
      <c r="D52" s="101"/>
      <c r="E52" s="101"/>
      <c r="F52" s="42" t="s">
        <v>80</v>
      </c>
      <c r="G52" s="42" t="s">
        <v>84</v>
      </c>
      <c r="H52" s="42"/>
      <c r="I52" s="42" t="s">
        <v>84</v>
      </c>
      <c r="J52" s="43"/>
      <c r="K52" s="42"/>
      <c r="L52" s="43">
        <v>67.08</v>
      </c>
      <c r="M52" s="42"/>
      <c r="N52" s="44">
        <v>3896</v>
      </c>
      <c r="X52" s="33"/>
      <c r="Y52" s="34"/>
      <c r="Z52" s="34"/>
      <c r="AB52" s="49"/>
      <c r="AC52" s="3" t="s">
        <v>83</v>
      </c>
    </row>
    <row r="53" spans="1:32" s="1" customFormat="1" ht="12" x14ac:dyDescent="0.2">
      <c r="A53" s="53"/>
      <c r="B53" s="54"/>
      <c r="C53" s="103" t="s">
        <v>85</v>
      </c>
      <c r="D53" s="103"/>
      <c r="E53" s="103"/>
      <c r="F53" s="37"/>
      <c r="G53" s="37"/>
      <c r="H53" s="37"/>
      <c r="I53" s="37"/>
      <c r="J53" s="38"/>
      <c r="K53" s="37"/>
      <c r="L53" s="38">
        <v>359.45</v>
      </c>
      <c r="M53" s="50"/>
      <c r="N53" s="39">
        <v>20787</v>
      </c>
      <c r="X53" s="33"/>
      <c r="Y53" s="34"/>
      <c r="Z53" s="34"/>
      <c r="AB53" s="49"/>
      <c r="AE53" s="34" t="s">
        <v>85</v>
      </c>
    </row>
    <row r="54" spans="1:32" s="1" customFormat="1" ht="12" x14ac:dyDescent="0.2">
      <c r="A54" s="91" t="s">
        <v>86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3"/>
      <c r="X54" s="33"/>
      <c r="Y54" s="34" t="s">
        <v>86</v>
      </c>
      <c r="Z54" s="34"/>
      <c r="AB54" s="49"/>
      <c r="AE54" s="34"/>
    </row>
    <row r="55" spans="1:32" s="1" customFormat="1" ht="22.5" x14ac:dyDescent="0.2">
      <c r="A55" s="35" t="s">
        <v>59</v>
      </c>
      <c r="B55" s="36" t="s">
        <v>87</v>
      </c>
      <c r="C55" s="103" t="s">
        <v>88</v>
      </c>
      <c r="D55" s="103"/>
      <c r="E55" s="103"/>
      <c r="F55" s="37" t="s">
        <v>55</v>
      </c>
      <c r="G55" s="37"/>
      <c r="H55" s="37"/>
      <c r="I55" s="37" t="s">
        <v>89</v>
      </c>
      <c r="J55" s="38"/>
      <c r="K55" s="37"/>
      <c r="L55" s="38"/>
      <c r="M55" s="37"/>
      <c r="N55" s="39"/>
      <c r="X55" s="33"/>
      <c r="Y55" s="34"/>
      <c r="Z55" s="34" t="s">
        <v>88</v>
      </c>
      <c r="AB55" s="49"/>
      <c r="AE55" s="34"/>
    </row>
    <row r="56" spans="1:32" s="1" customFormat="1" ht="22.5" x14ac:dyDescent="0.2">
      <c r="A56" s="55"/>
      <c r="B56" s="41" t="s">
        <v>90</v>
      </c>
      <c r="C56" s="101" t="s">
        <v>91</v>
      </c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7"/>
      <c r="X56" s="33"/>
      <c r="Y56" s="34"/>
      <c r="Z56" s="34"/>
      <c r="AB56" s="49"/>
      <c r="AE56" s="34"/>
      <c r="AF56" s="3" t="s">
        <v>91</v>
      </c>
    </row>
    <row r="57" spans="1:32" s="1" customFormat="1" ht="12" x14ac:dyDescent="0.2">
      <c r="A57" s="40"/>
      <c r="B57" s="41" t="s">
        <v>52</v>
      </c>
      <c r="C57" s="101" t="s">
        <v>57</v>
      </c>
      <c r="D57" s="101"/>
      <c r="E57" s="101"/>
      <c r="F57" s="42"/>
      <c r="G57" s="42"/>
      <c r="H57" s="42"/>
      <c r="I57" s="42"/>
      <c r="J57" s="43">
        <v>52.27</v>
      </c>
      <c r="K57" s="42" t="s">
        <v>92</v>
      </c>
      <c r="L57" s="43">
        <v>49.53</v>
      </c>
      <c r="M57" s="42" t="s">
        <v>58</v>
      </c>
      <c r="N57" s="44">
        <v>2877</v>
      </c>
      <c r="X57" s="33"/>
      <c r="Y57" s="34"/>
      <c r="Z57" s="34"/>
      <c r="AA57" s="3" t="s">
        <v>57</v>
      </c>
      <c r="AB57" s="49"/>
      <c r="AE57" s="34"/>
    </row>
    <row r="58" spans="1:32" s="1" customFormat="1" ht="12" x14ac:dyDescent="0.2">
      <c r="A58" s="40"/>
      <c r="B58" s="41" t="s">
        <v>59</v>
      </c>
      <c r="C58" s="101" t="s">
        <v>60</v>
      </c>
      <c r="D58" s="101"/>
      <c r="E58" s="101"/>
      <c r="F58" s="42"/>
      <c r="G58" s="42"/>
      <c r="H58" s="42"/>
      <c r="I58" s="42"/>
      <c r="J58" s="43">
        <v>48.51</v>
      </c>
      <c r="K58" s="42" t="s">
        <v>92</v>
      </c>
      <c r="L58" s="43">
        <v>45.96</v>
      </c>
      <c r="M58" s="42" t="s">
        <v>61</v>
      </c>
      <c r="N58" s="44">
        <v>717</v>
      </c>
      <c r="X58" s="33"/>
      <c r="Y58" s="34"/>
      <c r="Z58" s="34"/>
      <c r="AA58" s="3" t="s">
        <v>60</v>
      </c>
      <c r="AB58" s="49"/>
      <c r="AE58" s="34"/>
    </row>
    <row r="59" spans="1:32" s="1" customFormat="1" ht="12" x14ac:dyDescent="0.2">
      <c r="A59" s="40"/>
      <c r="B59" s="41" t="s">
        <v>62</v>
      </c>
      <c r="C59" s="101" t="s">
        <v>63</v>
      </c>
      <c r="D59" s="101"/>
      <c r="E59" s="101"/>
      <c r="F59" s="42"/>
      <c r="G59" s="42"/>
      <c r="H59" s="42"/>
      <c r="I59" s="42"/>
      <c r="J59" s="43">
        <v>5.29</v>
      </c>
      <c r="K59" s="42" t="s">
        <v>92</v>
      </c>
      <c r="L59" s="43">
        <v>5.01</v>
      </c>
      <c r="M59" s="42" t="s">
        <v>58</v>
      </c>
      <c r="N59" s="44">
        <v>291</v>
      </c>
      <c r="X59" s="33"/>
      <c r="Y59" s="34"/>
      <c r="Z59" s="34"/>
      <c r="AA59" s="3" t="s">
        <v>63</v>
      </c>
      <c r="AB59" s="49"/>
      <c r="AE59" s="34"/>
    </row>
    <row r="60" spans="1:32" s="1" customFormat="1" ht="12" x14ac:dyDescent="0.2">
      <c r="A60" s="40"/>
      <c r="B60" s="41" t="s">
        <v>93</v>
      </c>
      <c r="C60" s="101" t="s">
        <v>94</v>
      </c>
      <c r="D60" s="101"/>
      <c r="E60" s="101"/>
      <c r="F60" s="42"/>
      <c r="G60" s="42"/>
      <c r="H60" s="42"/>
      <c r="I60" s="42"/>
      <c r="J60" s="43">
        <v>19.41</v>
      </c>
      <c r="K60" s="42" t="s">
        <v>95</v>
      </c>
      <c r="L60" s="43">
        <v>0</v>
      </c>
      <c r="M60" s="42" t="s">
        <v>96</v>
      </c>
      <c r="N60" s="44"/>
      <c r="X60" s="33"/>
      <c r="Y60" s="34"/>
      <c r="Z60" s="34"/>
      <c r="AA60" s="3" t="s">
        <v>94</v>
      </c>
      <c r="AB60" s="49"/>
      <c r="AE60" s="34"/>
    </row>
    <row r="61" spans="1:32" s="1" customFormat="1" ht="12" x14ac:dyDescent="0.2">
      <c r="A61" s="45"/>
      <c r="B61" s="46" t="s">
        <v>97</v>
      </c>
      <c r="C61" s="104" t="s">
        <v>98</v>
      </c>
      <c r="D61" s="104"/>
      <c r="E61" s="104"/>
      <c r="F61" s="47" t="s">
        <v>66</v>
      </c>
      <c r="G61" s="47" t="s">
        <v>99</v>
      </c>
      <c r="H61" s="47" t="s">
        <v>95</v>
      </c>
      <c r="I61" s="47" t="s">
        <v>95</v>
      </c>
      <c r="J61" s="41"/>
      <c r="K61" s="42"/>
      <c r="L61" s="43"/>
      <c r="M61" s="42"/>
      <c r="N61" s="48"/>
      <c r="X61" s="33"/>
      <c r="Y61" s="34"/>
      <c r="Z61" s="34"/>
      <c r="AB61" s="49" t="s">
        <v>98</v>
      </c>
      <c r="AE61" s="34"/>
    </row>
    <row r="62" spans="1:32" s="1" customFormat="1" ht="12" x14ac:dyDescent="0.2">
      <c r="A62" s="40"/>
      <c r="B62" s="41"/>
      <c r="C62" s="101" t="s">
        <v>69</v>
      </c>
      <c r="D62" s="101"/>
      <c r="E62" s="101"/>
      <c r="F62" s="42" t="s">
        <v>70</v>
      </c>
      <c r="G62" s="42" t="s">
        <v>100</v>
      </c>
      <c r="H62" s="42" t="s">
        <v>92</v>
      </c>
      <c r="I62" s="42" t="s">
        <v>101</v>
      </c>
      <c r="J62" s="43"/>
      <c r="K62" s="42"/>
      <c r="L62" s="43"/>
      <c r="M62" s="42"/>
      <c r="N62" s="44"/>
      <c r="X62" s="33"/>
      <c r="Y62" s="34"/>
      <c r="Z62" s="34"/>
      <c r="AB62" s="49"/>
      <c r="AC62" s="3" t="s">
        <v>69</v>
      </c>
      <c r="AE62" s="34"/>
    </row>
    <row r="63" spans="1:32" s="1" customFormat="1" ht="12" x14ac:dyDescent="0.2">
      <c r="A63" s="40"/>
      <c r="B63" s="41"/>
      <c r="C63" s="101" t="s">
        <v>73</v>
      </c>
      <c r="D63" s="101"/>
      <c r="E63" s="101"/>
      <c r="F63" s="42" t="s">
        <v>70</v>
      </c>
      <c r="G63" s="42" t="s">
        <v>102</v>
      </c>
      <c r="H63" s="42" t="s">
        <v>92</v>
      </c>
      <c r="I63" s="42" t="s">
        <v>103</v>
      </c>
      <c r="J63" s="43"/>
      <c r="K63" s="42"/>
      <c r="L63" s="43"/>
      <c r="M63" s="42"/>
      <c r="N63" s="44"/>
      <c r="X63" s="33"/>
      <c r="Y63" s="34"/>
      <c r="Z63" s="34"/>
      <c r="AB63" s="49"/>
      <c r="AC63" s="3" t="s">
        <v>73</v>
      </c>
      <c r="AE63" s="34"/>
    </row>
    <row r="64" spans="1:32" s="1" customFormat="1" ht="12" x14ac:dyDescent="0.2">
      <c r="A64" s="40"/>
      <c r="B64" s="41"/>
      <c r="C64" s="108" t="s">
        <v>76</v>
      </c>
      <c r="D64" s="108"/>
      <c r="E64" s="108"/>
      <c r="F64" s="50"/>
      <c r="G64" s="50"/>
      <c r="H64" s="50"/>
      <c r="I64" s="50"/>
      <c r="J64" s="51">
        <v>120.19</v>
      </c>
      <c r="K64" s="50"/>
      <c r="L64" s="51">
        <v>95.49</v>
      </c>
      <c r="M64" s="50"/>
      <c r="N64" s="52"/>
      <c r="X64" s="33"/>
      <c r="Y64" s="34"/>
      <c r="Z64" s="34"/>
      <c r="AB64" s="49"/>
      <c r="AD64" s="3" t="s">
        <v>76</v>
      </c>
      <c r="AE64" s="34"/>
    </row>
    <row r="65" spans="1:32" s="1" customFormat="1" ht="12" x14ac:dyDescent="0.2">
      <c r="A65" s="40"/>
      <c r="B65" s="41"/>
      <c r="C65" s="101" t="s">
        <v>77</v>
      </c>
      <c r="D65" s="101"/>
      <c r="E65" s="101"/>
      <c r="F65" s="42"/>
      <c r="G65" s="42"/>
      <c r="H65" s="42"/>
      <c r="I65" s="42"/>
      <c r="J65" s="43"/>
      <c r="K65" s="42"/>
      <c r="L65" s="43">
        <v>54.54</v>
      </c>
      <c r="M65" s="42"/>
      <c r="N65" s="44">
        <v>3168</v>
      </c>
      <c r="X65" s="33"/>
      <c r="Y65" s="34"/>
      <c r="Z65" s="34"/>
      <c r="AB65" s="49"/>
      <c r="AC65" s="3" t="s">
        <v>77</v>
      </c>
      <c r="AE65" s="34"/>
    </row>
    <row r="66" spans="1:32" s="1" customFormat="1" ht="45" x14ac:dyDescent="0.2">
      <c r="A66" s="40"/>
      <c r="B66" s="41" t="s">
        <v>104</v>
      </c>
      <c r="C66" s="101" t="s">
        <v>105</v>
      </c>
      <c r="D66" s="101"/>
      <c r="E66" s="101"/>
      <c r="F66" s="42" t="s">
        <v>80</v>
      </c>
      <c r="G66" s="42" t="s">
        <v>106</v>
      </c>
      <c r="H66" s="42" t="s">
        <v>107</v>
      </c>
      <c r="I66" s="42" t="s">
        <v>108</v>
      </c>
      <c r="J66" s="43"/>
      <c r="K66" s="42"/>
      <c r="L66" s="43">
        <v>55.96</v>
      </c>
      <c r="M66" s="42"/>
      <c r="N66" s="44">
        <v>3250</v>
      </c>
      <c r="X66" s="33"/>
      <c r="Y66" s="34"/>
      <c r="Z66" s="34"/>
      <c r="AB66" s="49"/>
      <c r="AC66" s="3" t="s">
        <v>105</v>
      </c>
      <c r="AE66" s="34"/>
    </row>
    <row r="67" spans="1:32" s="1" customFormat="1" ht="45" x14ac:dyDescent="0.2">
      <c r="A67" s="40"/>
      <c r="B67" s="41" t="s">
        <v>109</v>
      </c>
      <c r="C67" s="101" t="s">
        <v>110</v>
      </c>
      <c r="D67" s="101"/>
      <c r="E67" s="101"/>
      <c r="F67" s="42" t="s">
        <v>80</v>
      </c>
      <c r="G67" s="42" t="s">
        <v>111</v>
      </c>
      <c r="H67" s="42" t="s">
        <v>112</v>
      </c>
      <c r="I67" s="42" t="s">
        <v>113</v>
      </c>
      <c r="J67" s="43"/>
      <c r="K67" s="42"/>
      <c r="L67" s="43">
        <v>26.42</v>
      </c>
      <c r="M67" s="42"/>
      <c r="N67" s="44">
        <v>1535</v>
      </c>
      <c r="X67" s="33"/>
      <c r="Y67" s="34"/>
      <c r="Z67" s="34"/>
      <c r="AB67" s="49"/>
      <c r="AC67" s="3" t="s">
        <v>110</v>
      </c>
      <c r="AE67" s="34"/>
    </row>
    <row r="68" spans="1:32" s="1" customFormat="1" ht="12" x14ac:dyDescent="0.2">
      <c r="A68" s="53"/>
      <c r="B68" s="54"/>
      <c r="C68" s="103" t="s">
        <v>85</v>
      </c>
      <c r="D68" s="103"/>
      <c r="E68" s="103"/>
      <c r="F68" s="37"/>
      <c r="G68" s="37"/>
      <c r="H68" s="37"/>
      <c r="I68" s="37"/>
      <c r="J68" s="38"/>
      <c r="K68" s="37"/>
      <c r="L68" s="38">
        <v>177.87</v>
      </c>
      <c r="M68" s="50"/>
      <c r="N68" s="39">
        <v>8379</v>
      </c>
      <c r="X68" s="33"/>
      <c r="Y68" s="34"/>
      <c r="Z68" s="34"/>
      <c r="AB68" s="49"/>
      <c r="AE68" s="34" t="s">
        <v>85</v>
      </c>
    </row>
    <row r="69" spans="1:32" s="1" customFormat="1" ht="22.5" x14ac:dyDescent="0.2">
      <c r="A69" s="35" t="s">
        <v>62</v>
      </c>
      <c r="B69" s="36" t="s">
        <v>114</v>
      </c>
      <c r="C69" s="103" t="s">
        <v>115</v>
      </c>
      <c r="D69" s="103"/>
      <c r="E69" s="103"/>
      <c r="F69" s="37" t="s">
        <v>116</v>
      </c>
      <c r="G69" s="37"/>
      <c r="H69" s="37"/>
      <c r="I69" s="37" t="s">
        <v>117</v>
      </c>
      <c r="J69" s="38"/>
      <c r="K69" s="37"/>
      <c r="L69" s="38"/>
      <c r="M69" s="37"/>
      <c r="N69" s="39"/>
      <c r="X69" s="33"/>
      <c r="Y69" s="34"/>
      <c r="Z69" s="34" t="s">
        <v>115</v>
      </c>
      <c r="AB69" s="49"/>
      <c r="AE69" s="34"/>
    </row>
    <row r="70" spans="1:32" s="1" customFormat="1" ht="22.5" x14ac:dyDescent="0.2">
      <c r="A70" s="55"/>
      <c r="B70" s="41" t="s">
        <v>90</v>
      </c>
      <c r="C70" s="101" t="s">
        <v>91</v>
      </c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7"/>
      <c r="X70" s="33"/>
      <c r="Y70" s="34"/>
      <c r="Z70" s="34"/>
      <c r="AB70" s="49"/>
      <c r="AE70" s="34"/>
      <c r="AF70" s="3" t="s">
        <v>91</v>
      </c>
    </row>
    <row r="71" spans="1:32" s="1" customFormat="1" ht="12" x14ac:dyDescent="0.2">
      <c r="A71" s="40"/>
      <c r="B71" s="41" t="s">
        <v>52</v>
      </c>
      <c r="C71" s="101" t="s">
        <v>57</v>
      </c>
      <c r="D71" s="101"/>
      <c r="E71" s="101"/>
      <c r="F71" s="42"/>
      <c r="G71" s="42"/>
      <c r="H71" s="42"/>
      <c r="I71" s="42"/>
      <c r="J71" s="43">
        <v>19.03</v>
      </c>
      <c r="K71" s="42" t="s">
        <v>92</v>
      </c>
      <c r="L71" s="43">
        <v>17.05</v>
      </c>
      <c r="M71" s="42" t="s">
        <v>58</v>
      </c>
      <c r="N71" s="44">
        <v>990</v>
      </c>
      <c r="X71" s="33"/>
      <c r="Y71" s="34"/>
      <c r="Z71" s="34"/>
      <c r="AA71" s="3" t="s">
        <v>57</v>
      </c>
      <c r="AB71" s="49"/>
      <c r="AE71" s="34"/>
    </row>
    <row r="72" spans="1:32" s="1" customFormat="1" ht="12" x14ac:dyDescent="0.2">
      <c r="A72" s="40"/>
      <c r="B72" s="41" t="s">
        <v>59</v>
      </c>
      <c r="C72" s="101" t="s">
        <v>60</v>
      </c>
      <c r="D72" s="101"/>
      <c r="E72" s="101"/>
      <c r="F72" s="42"/>
      <c r="G72" s="42"/>
      <c r="H72" s="42"/>
      <c r="I72" s="42"/>
      <c r="J72" s="43">
        <v>0.44</v>
      </c>
      <c r="K72" s="42" t="s">
        <v>92</v>
      </c>
      <c r="L72" s="43">
        <v>0.39</v>
      </c>
      <c r="M72" s="42" t="s">
        <v>61</v>
      </c>
      <c r="N72" s="44">
        <v>6</v>
      </c>
      <c r="X72" s="33"/>
      <c r="Y72" s="34"/>
      <c r="Z72" s="34"/>
      <c r="AA72" s="3" t="s">
        <v>60</v>
      </c>
      <c r="AB72" s="49"/>
      <c r="AE72" s="34"/>
    </row>
    <row r="73" spans="1:32" s="1" customFormat="1" ht="12" x14ac:dyDescent="0.2">
      <c r="A73" s="40"/>
      <c r="B73" s="41" t="s">
        <v>62</v>
      </c>
      <c r="C73" s="101" t="s">
        <v>63</v>
      </c>
      <c r="D73" s="101"/>
      <c r="E73" s="101"/>
      <c r="F73" s="42"/>
      <c r="G73" s="42"/>
      <c r="H73" s="42"/>
      <c r="I73" s="42"/>
      <c r="J73" s="43">
        <v>0.16</v>
      </c>
      <c r="K73" s="42" t="s">
        <v>92</v>
      </c>
      <c r="L73" s="43">
        <v>0.14000000000000001</v>
      </c>
      <c r="M73" s="42" t="s">
        <v>58</v>
      </c>
      <c r="N73" s="44">
        <v>8</v>
      </c>
      <c r="X73" s="33"/>
      <c r="Y73" s="34"/>
      <c r="Z73" s="34"/>
      <c r="AA73" s="3" t="s">
        <v>63</v>
      </c>
      <c r="AB73" s="49"/>
      <c r="AE73" s="34"/>
    </row>
    <row r="74" spans="1:32" s="1" customFormat="1" ht="12" x14ac:dyDescent="0.2">
      <c r="A74" s="40"/>
      <c r="B74" s="41" t="s">
        <v>93</v>
      </c>
      <c r="C74" s="101" t="s">
        <v>94</v>
      </c>
      <c r="D74" s="101"/>
      <c r="E74" s="101"/>
      <c r="F74" s="42"/>
      <c r="G74" s="42"/>
      <c r="H74" s="42"/>
      <c r="I74" s="42"/>
      <c r="J74" s="43">
        <v>2225.4499999999998</v>
      </c>
      <c r="K74" s="42" t="s">
        <v>95</v>
      </c>
      <c r="L74" s="43">
        <v>0</v>
      </c>
      <c r="M74" s="42" t="s">
        <v>96</v>
      </c>
      <c r="N74" s="44"/>
      <c r="X74" s="33"/>
      <c r="Y74" s="34"/>
      <c r="Z74" s="34"/>
      <c r="AA74" s="3" t="s">
        <v>94</v>
      </c>
      <c r="AB74" s="49"/>
      <c r="AE74" s="34"/>
    </row>
    <row r="75" spans="1:32" s="1" customFormat="1" ht="12" x14ac:dyDescent="0.2">
      <c r="A75" s="40"/>
      <c r="B75" s="41"/>
      <c r="C75" s="101" t="s">
        <v>69</v>
      </c>
      <c r="D75" s="101"/>
      <c r="E75" s="101"/>
      <c r="F75" s="42" t="s">
        <v>70</v>
      </c>
      <c r="G75" s="42" t="s">
        <v>118</v>
      </c>
      <c r="H75" s="42" t="s">
        <v>92</v>
      </c>
      <c r="I75" s="42" t="s">
        <v>119</v>
      </c>
      <c r="J75" s="43"/>
      <c r="K75" s="42"/>
      <c r="L75" s="43"/>
      <c r="M75" s="42"/>
      <c r="N75" s="44"/>
      <c r="X75" s="33"/>
      <c r="Y75" s="34"/>
      <c r="Z75" s="34"/>
      <c r="AB75" s="49"/>
      <c r="AC75" s="3" t="s">
        <v>69</v>
      </c>
      <c r="AE75" s="34"/>
    </row>
    <row r="76" spans="1:32" s="1" customFormat="1" ht="12" x14ac:dyDescent="0.2">
      <c r="A76" s="40"/>
      <c r="B76" s="41"/>
      <c r="C76" s="101" t="s">
        <v>73</v>
      </c>
      <c r="D76" s="101"/>
      <c r="E76" s="101"/>
      <c r="F76" s="42" t="s">
        <v>70</v>
      </c>
      <c r="G76" s="42" t="s">
        <v>120</v>
      </c>
      <c r="H76" s="42" t="s">
        <v>92</v>
      </c>
      <c r="I76" s="42" t="s">
        <v>121</v>
      </c>
      <c r="J76" s="43"/>
      <c r="K76" s="42"/>
      <c r="L76" s="43"/>
      <c r="M76" s="42"/>
      <c r="N76" s="44"/>
      <c r="X76" s="33"/>
      <c r="Y76" s="34"/>
      <c r="Z76" s="34"/>
      <c r="AB76" s="49"/>
      <c r="AC76" s="3" t="s">
        <v>73</v>
      </c>
      <c r="AE76" s="34"/>
    </row>
    <row r="77" spans="1:32" s="1" customFormat="1" ht="12" x14ac:dyDescent="0.2">
      <c r="A77" s="40"/>
      <c r="B77" s="41"/>
      <c r="C77" s="108" t="s">
        <v>76</v>
      </c>
      <c r="D77" s="108"/>
      <c r="E77" s="108"/>
      <c r="F77" s="50"/>
      <c r="G77" s="50"/>
      <c r="H77" s="50"/>
      <c r="I77" s="50"/>
      <c r="J77" s="51">
        <v>2244.92</v>
      </c>
      <c r="K77" s="50"/>
      <c r="L77" s="51">
        <v>17.440000000000001</v>
      </c>
      <c r="M77" s="50"/>
      <c r="N77" s="52"/>
      <c r="X77" s="33"/>
      <c r="Y77" s="34"/>
      <c r="Z77" s="34"/>
      <c r="AB77" s="49"/>
      <c r="AD77" s="3" t="s">
        <v>76</v>
      </c>
      <c r="AE77" s="34"/>
    </row>
    <row r="78" spans="1:32" s="1" customFormat="1" ht="12" x14ac:dyDescent="0.2">
      <c r="A78" s="40"/>
      <c r="B78" s="41"/>
      <c r="C78" s="101" t="s">
        <v>77</v>
      </c>
      <c r="D78" s="101"/>
      <c r="E78" s="101"/>
      <c r="F78" s="42"/>
      <c r="G78" s="42"/>
      <c r="H78" s="42"/>
      <c r="I78" s="42"/>
      <c r="J78" s="43"/>
      <c r="K78" s="42"/>
      <c r="L78" s="43">
        <v>17.190000000000001</v>
      </c>
      <c r="M78" s="42"/>
      <c r="N78" s="44">
        <v>998</v>
      </c>
      <c r="X78" s="33"/>
      <c r="Y78" s="34"/>
      <c r="Z78" s="34"/>
      <c r="AB78" s="49"/>
      <c r="AC78" s="3" t="s">
        <v>77</v>
      </c>
      <c r="AE78" s="34"/>
    </row>
    <row r="79" spans="1:32" s="1" customFormat="1" ht="45" x14ac:dyDescent="0.2">
      <c r="A79" s="40"/>
      <c r="B79" s="41" t="s">
        <v>122</v>
      </c>
      <c r="C79" s="101" t="s">
        <v>123</v>
      </c>
      <c r="D79" s="101"/>
      <c r="E79" s="101"/>
      <c r="F79" s="42" t="s">
        <v>80</v>
      </c>
      <c r="G79" s="42" t="s">
        <v>124</v>
      </c>
      <c r="H79" s="42" t="s">
        <v>107</v>
      </c>
      <c r="I79" s="42" t="s">
        <v>125</v>
      </c>
      <c r="J79" s="43"/>
      <c r="K79" s="42"/>
      <c r="L79" s="43">
        <v>15.16</v>
      </c>
      <c r="M79" s="42"/>
      <c r="N79" s="44">
        <v>880</v>
      </c>
      <c r="X79" s="33"/>
      <c r="Y79" s="34"/>
      <c r="Z79" s="34"/>
      <c r="AB79" s="49"/>
      <c r="AC79" s="3" t="s">
        <v>123</v>
      </c>
      <c r="AE79" s="34"/>
    </row>
    <row r="80" spans="1:32" s="1" customFormat="1" ht="45" x14ac:dyDescent="0.2">
      <c r="A80" s="40"/>
      <c r="B80" s="41" t="s">
        <v>126</v>
      </c>
      <c r="C80" s="101" t="s">
        <v>127</v>
      </c>
      <c r="D80" s="101"/>
      <c r="E80" s="101"/>
      <c r="F80" s="42" t="s">
        <v>80</v>
      </c>
      <c r="G80" s="42" t="s">
        <v>128</v>
      </c>
      <c r="H80" s="42" t="s">
        <v>112</v>
      </c>
      <c r="I80" s="42" t="s">
        <v>129</v>
      </c>
      <c r="J80" s="43"/>
      <c r="K80" s="42"/>
      <c r="L80" s="43">
        <v>9.06</v>
      </c>
      <c r="M80" s="42"/>
      <c r="N80" s="44">
        <v>526</v>
      </c>
      <c r="X80" s="33"/>
      <c r="Y80" s="34"/>
      <c r="Z80" s="34"/>
      <c r="AB80" s="49"/>
      <c r="AC80" s="3" t="s">
        <v>127</v>
      </c>
      <c r="AE80" s="34"/>
    </row>
    <row r="81" spans="1:31" s="1" customFormat="1" ht="12" x14ac:dyDescent="0.2">
      <c r="A81" s="53"/>
      <c r="B81" s="54"/>
      <c r="C81" s="103" t="s">
        <v>85</v>
      </c>
      <c r="D81" s="103"/>
      <c r="E81" s="103"/>
      <c r="F81" s="37"/>
      <c r="G81" s="37"/>
      <c r="H81" s="37"/>
      <c r="I81" s="37"/>
      <c r="J81" s="38"/>
      <c r="K81" s="37"/>
      <c r="L81" s="38">
        <v>41.66</v>
      </c>
      <c r="M81" s="50"/>
      <c r="N81" s="39">
        <v>2402</v>
      </c>
      <c r="X81" s="33"/>
      <c r="Y81" s="34"/>
      <c r="Z81" s="34"/>
      <c r="AB81" s="49"/>
      <c r="AE81" s="34" t="s">
        <v>85</v>
      </c>
    </row>
    <row r="82" spans="1:31" s="1" customFormat="1" ht="22.5" x14ac:dyDescent="0.2">
      <c r="A82" s="35" t="s">
        <v>93</v>
      </c>
      <c r="B82" s="36" t="s">
        <v>130</v>
      </c>
      <c r="C82" s="103" t="s">
        <v>131</v>
      </c>
      <c r="D82" s="103"/>
      <c r="E82" s="103"/>
      <c r="F82" s="37" t="s">
        <v>132</v>
      </c>
      <c r="G82" s="37"/>
      <c r="H82" s="37"/>
      <c r="I82" s="37" t="s">
        <v>133</v>
      </c>
      <c r="J82" s="38"/>
      <c r="K82" s="37"/>
      <c r="L82" s="38"/>
      <c r="M82" s="37"/>
      <c r="N82" s="39"/>
      <c r="X82" s="33"/>
      <c r="Y82" s="34"/>
      <c r="Z82" s="34" t="s">
        <v>131</v>
      </c>
      <c r="AB82" s="49"/>
      <c r="AE82" s="34"/>
    </row>
    <row r="83" spans="1:31" s="1" customFormat="1" ht="12" x14ac:dyDescent="0.2">
      <c r="A83" s="40"/>
      <c r="B83" s="41" t="s">
        <v>52</v>
      </c>
      <c r="C83" s="101" t="s">
        <v>57</v>
      </c>
      <c r="D83" s="101"/>
      <c r="E83" s="101"/>
      <c r="F83" s="42"/>
      <c r="G83" s="42"/>
      <c r="H83" s="42"/>
      <c r="I83" s="42"/>
      <c r="J83" s="43">
        <v>737.4</v>
      </c>
      <c r="K83" s="42"/>
      <c r="L83" s="43">
        <v>20.56</v>
      </c>
      <c r="M83" s="42" t="s">
        <v>58</v>
      </c>
      <c r="N83" s="44">
        <v>1194</v>
      </c>
      <c r="X83" s="33"/>
      <c r="Y83" s="34"/>
      <c r="Z83" s="34"/>
      <c r="AA83" s="3" t="s">
        <v>57</v>
      </c>
      <c r="AB83" s="49"/>
      <c r="AE83" s="34"/>
    </row>
    <row r="84" spans="1:31" s="1" customFormat="1" ht="12" x14ac:dyDescent="0.2">
      <c r="A84" s="40"/>
      <c r="B84" s="41" t="s">
        <v>59</v>
      </c>
      <c r="C84" s="101" t="s">
        <v>60</v>
      </c>
      <c r="D84" s="101"/>
      <c r="E84" s="101"/>
      <c r="F84" s="42"/>
      <c r="G84" s="42"/>
      <c r="H84" s="42"/>
      <c r="I84" s="42"/>
      <c r="J84" s="43">
        <v>241.95</v>
      </c>
      <c r="K84" s="42"/>
      <c r="L84" s="43">
        <v>6.75</v>
      </c>
      <c r="M84" s="42" t="s">
        <v>61</v>
      </c>
      <c r="N84" s="44">
        <v>105</v>
      </c>
      <c r="X84" s="33"/>
      <c r="Y84" s="34"/>
      <c r="Z84" s="34"/>
      <c r="AA84" s="3" t="s">
        <v>60</v>
      </c>
      <c r="AB84" s="49"/>
      <c r="AE84" s="34"/>
    </row>
    <row r="85" spans="1:31" s="1" customFormat="1" ht="12" x14ac:dyDescent="0.2">
      <c r="A85" s="40"/>
      <c r="B85" s="41" t="s">
        <v>62</v>
      </c>
      <c r="C85" s="101" t="s">
        <v>63</v>
      </c>
      <c r="D85" s="101"/>
      <c r="E85" s="101"/>
      <c r="F85" s="42"/>
      <c r="G85" s="42"/>
      <c r="H85" s="42"/>
      <c r="I85" s="42"/>
      <c r="J85" s="43">
        <v>104.49</v>
      </c>
      <c r="K85" s="42"/>
      <c r="L85" s="43">
        <v>2.91</v>
      </c>
      <c r="M85" s="42" t="s">
        <v>58</v>
      </c>
      <c r="N85" s="44">
        <v>169</v>
      </c>
      <c r="X85" s="33"/>
      <c r="Y85" s="34"/>
      <c r="Z85" s="34"/>
      <c r="AA85" s="3" t="s">
        <v>63</v>
      </c>
      <c r="AB85" s="49"/>
      <c r="AE85" s="34"/>
    </row>
    <row r="86" spans="1:31" s="1" customFormat="1" ht="12" x14ac:dyDescent="0.2">
      <c r="A86" s="40"/>
      <c r="B86" s="41"/>
      <c r="C86" s="101" t="s">
        <v>69</v>
      </c>
      <c r="D86" s="101"/>
      <c r="E86" s="101"/>
      <c r="F86" s="42" t="s">
        <v>70</v>
      </c>
      <c r="G86" s="42" t="s">
        <v>134</v>
      </c>
      <c r="H86" s="42"/>
      <c r="I86" s="42" t="s">
        <v>135</v>
      </c>
      <c r="J86" s="43"/>
      <c r="K86" s="42"/>
      <c r="L86" s="43"/>
      <c r="M86" s="42"/>
      <c r="N86" s="44"/>
      <c r="X86" s="33"/>
      <c r="Y86" s="34"/>
      <c r="Z86" s="34"/>
      <c r="AB86" s="49"/>
      <c r="AC86" s="3" t="s">
        <v>69</v>
      </c>
      <c r="AE86" s="34"/>
    </row>
    <row r="87" spans="1:31" s="1" customFormat="1" ht="12" x14ac:dyDescent="0.2">
      <c r="A87" s="40"/>
      <c r="B87" s="41"/>
      <c r="C87" s="101" t="s">
        <v>73</v>
      </c>
      <c r="D87" s="101"/>
      <c r="E87" s="101"/>
      <c r="F87" s="42" t="s">
        <v>70</v>
      </c>
      <c r="G87" s="42" t="s">
        <v>136</v>
      </c>
      <c r="H87" s="42"/>
      <c r="I87" s="42" t="s">
        <v>137</v>
      </c>
      <c r="J87" s="43"/>
      <c r="K87" s="42"/>
      <c r="L87" s="43"/>
      <c r="M87" s="42"/>
      <c r="N87" s="44"/>
      <c r="X87" s="33"/>
      <c r="Y87" s="34"/>
      <c r="Z87" s="34"/>
      <c r="AB87" s="49"/>
      <c r="AC87" s="3" t="s">
        <v>73</v>
      </c>
      <c r="AE87" s="34"/>
    </row>
    <row r="88" spans="1:31" s="1" customFormat="1" ht="12" x14ac:dyDescent="0.2">
      <c r="A88" s="40"/>
      <c r="B88" s="41"/>
      <c r="C88" s="108" t="s">
        <v>76</v>
      </c>
      <c r="D88" s="108"/>
      <c r="E88" s="108"/>
      <c r="F88" s="50"/>
      <c r="G88" s="50"/>
      <c r="H88" s="50"/>
      <c r="I88" s="50"/>
      <c r="J88" s="51">
        <v>979.35</v>
      </c>
      <c r="K88" s="50"/>
      <c r="L88" s="51">
        <v>27.31</v>
      </c>
      <c r="M88" s="50"/>
      <c r="N88" s="52"/>
      <c r="X88" s="33"/>
      <c r="Y88" s="34"/>
      <c r="Z88" s="34"/>
      <c r="AB88" s="49"/>
      <c r="AD88" s="3" t="s">
        <v>76</v>
      </c>
      <c r="AE88" s="34"/>
    </row>
    <row r="89" spans="1:31" s="1" customFormat="1" ht="12" x14ac:dyDescent="0.2">
      <c r="A89" s="40"/>
      <c r="B89" s="41"/>
      <c r="C89" s="101" t="s">
        <v>77</v>
      </c>
      <c r="D89" s="101"/>
      <c r="E89" s="101"/>
      <c r="F89" s="42"/>
      <c r="G89" s="42"/>
      <c r="H89" s="42"/>
      <c r="I89" s="42"/>
      <c r="J89" s="43"/>
      <c r="K89" s="42"/>
      <c r="L89" s="43">
        <v>23.47</v>
      </c>
      <c r="M89" s="42"/>
      <c r="N89" s="44">
        <v>1363</v>
      </c>
      <c r="X89" s="33"/>
      <c r="Y89" s="34"/>
      <c r="Z89" s="34"/>
      <c r="AB89" s="49"/>
      <c r="AC89" s="3" t="s">
        <v>77</v>
      </c>
      <c r="AE89" s="34"/>
    </row>
    <row r="90" spans="1:31" s="1" customFormat="1" ht="56.25" x14ac:dyDescent="0.2">
      <c r="A90" s="40"/>
      <c r="B90" s="41" t="s">
        <v>138</v>
      </c>
      <c r="C90" s="101" t="s">
        <v>139</v>
      </c>
      <c r="D90" s="101"/>
      <c r="E90" s="101"/>
      <c r="F90" s="42" t="s">
        <v>80</v>
      </c>
      <c r="G90" s="42" t="s">
        <v>140</v>
      </c>
      <c r="H90" s="42"/>
      <c r="I90" s="42" t="s">
        <v>140</v>
      </c>
      <c r="J90" s="43"/>
      <c r="K90" s="42"/>
      <c r="L90" s="43">
        <v>22.53</v>
      </c>
      <c r="M90" s="42"/>
      <c r="N90" s="44">
        <v>1308</v>
      </c>
      <c r="X90" s="33"/>
      <c r="Y90" s="34"/>
      <c r="Z90" s="34"/>
      <c r="AB90" s="49"/>
      <c r="AC90" s="3" t="s">
        <v>139</v>
      </c>
      <c r="AE90" s="34"/>
    </row>
    <row r="91" spans="1:31" s="1" customFormat="1" ht="56.25" x14ac:dyDescent="0.2">
      <c r="A91" s="40"/>
      <c r="B91" s="41" t="s">
        <v>141</v>
      </c>
      <c r="C91" s="101" t="s">
        <v>142</v>
      </c>
      <c r="D91" s="101"/>
      <c r="E91" s="101"/>
      <c r="F91" s="42" t="s">
        <v>80</v>
      </c>
      <c r="G91" s="42" t="s">
        <v>143</v>
      </c>
      <c r="H91" s="42"/>
      <c r="I91" s="42" t="s">
        <v>143</v>
      </c>
      <c r="J91" s="43"/>
      <c r="K91" s="42"/>
      <c r="L91" s="43">
        <v>12.2</v>
      </c>
      <c r="M91" s="42"/>
      <c r="N91" s="44">
        <v>709</v>
      </c>
      <c r="X91" s="33"/>
      <c r="Y91" s="34"/>
      <c r="Z91" s="34"/>
      <c r="AB91" s="49"/>
      <c r="AC91" s="3" t="s">
        <v>142</v>
      </c>
      <c r="AE91" s="34"/>
    </row>
    <row r="92" spans="1:31" s="1" customFormat="1" ht="12" x14ac:dyDescent="0.2">
      <c r="A92" s="53"/>
      <c r="B92" s="54"/>
      <c r="C92" s="103" t="s">
        <v>85</v>
      </c>
      <c r="D92" s="103"/>
      <c r="E92" s="103"/>
      <c r="F92" s="37"/>
      <c r="G92" s="37"/>
      <c r="H92" s="37"/>
      <c r="I92" s="37"/>
      <c r="J92" s="38"/>
      <c r="K92" s="37"/>
      <c r="L92" s="38">
        <v>62.04</v>
      </c>
      <c r="M92" s="50"/>
      <c r="N92" s="39">
        <v>3316</v>
      </c>
      <c r="X92" s="33"/>
      <c r="Y92" s="34"/>
      <c r="Z92" s="34"/>
      <c r="AB92" s="49"/>
      <c r="AE92" s="34" t="s">
        <v>85</v>
      </c>
    </row>
    <row r="93" spans="1:31" s="1" customFormat="1" ht="12" x14ac:dyDescent="0.2">
      <c r="A93" s="35" t="s">
        <v>144</v>
      </c>
      <c r="B93" s="36" t="s">
        <v>145</v>
      </c>
      <c r="C93" s="103" t="s">
        <v>146</v>
      </c>
      <c r="D93" s="103"/>
      <c r="E93" s="103"/>
      <c r="F93" s="37" t="s">
        <v>147</v>
      </c>
      <c r="G93" s="37"/>
      <c r="H93" s="37"/>
      <c r="I93" s="37" t="s">
        <v>148</v>
      </c>
      <c r="J93" s="38"/>
      <c r="K93" s="37"/>
      <c r="L93" s="38"/>
      <c r="M93" s="37"/>
      <c r="N93" s="39"/>
      <c r="X93" s="33"/>
      <c r="Y93" s="34"/>
      <c r="Z93" s="34" t="s">
        <v>146</v>
      </c>
      <c r="AB93" s="49"/>
      <c r="AE93" s="34"/>
    </row>
    <row r="94" spans="1:31" s="1" customFormat="1" ht="12" x14ac:dyDescent="0.2">
      <c r="A94" s="40"/>
      <c r="B94" s="41" t="s">
        <v>52</v>
      </c>
      <c r="C94" s="101" t="s">
        <v>57</v>
      </c>
      <c r="D94" s="101"/>
      <c r="E94" s="101"/>
      <c r="F94" s="42"/>
      <c r="G94" s="42"/>
      <c r="H94" s="42"/>
      <c r="I94" s="42"/>
      <c r="J94" s="43">
        <v>4457</v>
      </c>
      <c r="K94" s="42"/>
      <c r="L94" s="43">
        <v>89.14</v>
      </c>
      <c r="M94" s="42" t="s">
        <v>58</v>
      </c>
      <c r="N94" s="44">
        <v>5177</v>
      </c>
      <c r="X94" s="33"/>
      <c r="Y94" s="34"/>
      <c r="Z94" s="34"/>
      <c r="AA94" s="3" t="s">
        <v>57</v>
      </c>
      <c r="AB94" s="49"/>
      <c r="AE94" s="34"/>
    </row>
    <row r="95" spans="1:31" s="1" customFormat="1" ht="12" x14ac:dyDescent="0.2">
      <c r="A95" s="40"/>
      <c r="B95" s="41" t="s">
        <v>59</v>
      </c>
      <c r="C95" s="101" t="s">
        <v>60</v>
      </c>
      <c r="D95" s="101"/>
      <c r="E95" s="101"/>
      <c r="F95" s="42"/>
      <c r="G95" s="42"/>
      <c r="H95" s="42"/>
      <c r="I95" s="42"/>
      <c r="J95" s="43">
        <v>53.33</v>
      </c>
      <c r="K95" s="42"/>
      <c r="L95" s="43">
        <v>1.07</v>
      </c>
      <c r="M95" s="42" t="s">
        <v>61</v>
      </c>
      <c r="N95" s="44">
        <v>17</v>
      </c>
      <c r="X95" s="33"/>
      <c r="Y95" s="34"/>
      <c r="Z95" s="34"/>
      <c r="AA95" s="3" t="s">
        <v>60</v>
      </c>
      <c r="AB95" s="49"/>
      <c r="AE95" s="34"/>
    </row>
    <row r="96" spans="1:31" s="1" customFormat="1" ht="12" x14ac:dyDescent="0.2">
      <c r="A96" s="40"/>
      <c r="B96" s="41" t="s">
        <v>62</v>
      </c>
      <c r="C96" s="101" t="s">
        <v>63</v>
      </c>
      <c r="D96" s="101"/>
      <c r="E96" s="101"/>
      <c r="F96" s="42"/>
      <c r="G96" s="42"/>
      <c r="H96" s="42"/>
      <c r="I96" s="42"/>
      <c r="J96" s="43">
        <v>13.81</v>
      </c>
      <c r="K96" s="42"/>
      <c r="L96" s="43">
        <v>0.28000000000000003</v>
      </c>
      <c r="M96" s="42" t="s">
        <v>58</v>
      </c>
      <c r="N96" s="44">
        <v>16</v>
      </c>
      <c r="X96" s="33"/>
      <c r="Y96" s="34"/>
      <c r="Z96" s="34"/>
      <c r="AA96" s="3" t="s">
        <v>63</v>
      </c>
      <c r="AB96" s="49"/>
      <c r="AE96" s="34"/>
    </row>
    <row r="97" spans="1:32" s="1" customFormat="1" ht="12" x14ac:dyDescent="0.2">
      <c r="A97" s="40"/>
      <c r="B97" s="41" t="s">
        <v>93</v>
      </c>
      <c r="C97" s="101" t="s">
        <v>94</v>
      </c>
      <c r="D97" s="101"/>
      <c r="E97" s="101"/>
      <c r="F97" s="42"/>
      <c r="G97" s="42"/>
      <c r="H97" s="42"/>
      <c r="I97" s="42"/>
      <c r="J97" s="43">
        <v>217.83</v>
      </c>
      <c r="K97" s="42"/>
      <c r="L97" s="43">
        <v>4.3600000000000003</v>
      </c>
      <c r="M97" s="42" t="s">
        <v>96</v>
      </c>
      <c r="N97" s="44">
        <v>72</v>
      </c>
      <c r="X97" s="33"/>
      <c r="Y97" s="34"/>
      <c r="Z97" s="34"/>
      <c r="AA97" s="3" t="s">
        <v>94</v>
      </c>
      <c r="AB97" s="49"/>
      <c r="AE97" s="34"/>
    </row>
    <row r="98" spans="1:32" s="1" customFormat="1" ht="12" x14ac:dyDescent="0.2">
      <c r="A98" s="45"/>
      <c r="B98" s="46" t="s">
        <v>149</v>
      </c>
      <c r="C98" s="104" t="s">
        <v>150</v>
      </c>
      <c r="D98" s="104"/>
      <c r="E98" s="104"/>
      <c r="F98" s="47" t="s">
        <v>151</v>
      </c>
      <c r="G98" s="47" t="s">
        <v>152</v>
      </c>
      <c r="H98" s="47"/>
      <c r="I98" s="47" t="s">
        <v>59</v>
      </c>
      <c r="J98" s="41"/>
      <c r="K98" s="42"/>
      <c r="L98" s="43"/>
      <c r="M98" s="42"/>
      <c r="N98" s="48"/>
      <c r="X98" s="33"/>
      <c r="Y98" s="34"/>
      <c r="Z98" s="34"/>
      <c r="AB98" s="49" t="s">
        <v>150</v>
      </c>
      <c r="AE98" s="34"/>
    </row>
    <row r="99" spans="1:32" s="1" customFormat="1" ht="12" x14ac:dyDescent="0.2">
      <c r="A99" s="40"/>
      <c r="B99" s="41"/>
      <c r="C99" s="101" t="s">
        <v>69</v>
      </c>
      <c r="D99" s="101"/>
      <c r="E99" s="101"/>
      <c r="F99" s="42" t="s">
        <v>70</v>
      </c>
      <c r="G99" s="42" t="s">
        <v>153</v>
      </c>
      <c r="H99" s="42"/>
      <c r="I99" s="42" t="s">
        <v>154</v>
      </c>
      <c r="J99" s="43"/>
      <c r="K99" s="42"/>
      <c r="L99" s="43"/>
      <c r="M99" s="42"/>
      <c r="N99" s="44"/>
      <c r="X99" s="33"/>
      <c r="Y99" s="34"/>
      <c r="Z99" s="34"/>
      <c r="AB99" s="49"/>
      <c r="AC99" s="3" t="s">
        <v>69</v>
      </c>
      <c r="AE99" s="34"/>
    </row>
    <row r="100" spans="1:32" s="1" customFormat="1" ht="12" x14ac:dyDescent="0.2">
      <c r="A100" s="40"/>
      <c r="B100" s="41"/>
      <c r="C100" s="101" t="s">
        <v>73</v>
      </c>
      <c r="D100" s="101"/>
      <c r="E100" s="101"/>
      <c r="F100" s="42" t="s">
        <v>70</v>
      </c>
      <c r="G100" s="42" t="s">
        <v>155</v>
      </c>
      <c r="H100" s="42"/>
      <c r="I100" s="42" t="s">
        <v>156</v>
      </c>
      <c r="J100" s="43"/>
      <c r="K100" s="42"/>
      <c r="L100" s="43"/>
      <c r="M100" s="42"/>
      <c r="N100" s="44"/>
      <c r="X100" s="33"/>
      <c r="Y100" s="34"/>
      <c r="Z100" s="34"/>
      <c r="AB100" s="49"/>
      <c r="AC100" s="3" t="s">
        <v>73</v>
      </c>
      <c r="AE100" s="34"/>
    </row>
    <row r="101" spans="1:32" s="1" customFormat="1" ht="12" x14ac:dyDescent="0.2">
      <c r="A101" s="40"/>
      <c r="B101" s="41"/>
      <c r="C101" s="108" t="s">
        <v>76</v>
      </c>
      <c r="D101" s="108"/>
      <c r="E101" s="108"/>
      <c r="F101" s="50"/>
      <c r="G101" s="50"/>
      <c r="H101" s="50"/>
      <c r="I101" s="50"/>
      <c r="J101" s="51">
        <v>4728.16</v>
      </c>
      <c r="K101" s="50"/>
      <c r="L101" s="51">
        <v>94.57</v>
      </c>
      <c r="M101" s="50"/>
      <c r="N101" s="52"/>
      <c r="X101" s="33"/>
      <c r="Y101" s="34"/>
      <c r="Z101" s="34"/>
      <c r="AB101" s="49"/>
      <c r="AD101" s="3" t="s">
        <v>76</v>
      </c>
      <c r="AE101" s="34"/>
    </row>
    <row r="102" spans="1:32" s="1" customFormat="1" ht="12" x14ac:dyDescent="0.2">
      <c r="A102" s="40"/>
      <c r="B102" s="41"/>
      <c r="C102" s="101" t="s">
        <v>77</v>
      </c>
      <c r="D102" s="101"/>
      <c r="E102" s="101"/>
      <c r="F102" s="42"/>
      <c r="G102" s="42"/>
      <c r="H102" s="42"/>
      <c r="I102" s="42"/>
      <c r="J102" s="43"/>
      <c r="K102" s="42"/>
      <c r="L102" s="43">
        <v>89.42</v>
      </c>
      <c r="M102" s="42"/>
      <c r="N102" s="44">
        <v>5193</v>
      </c>
      <c r="X102" s="33"/>
      <c r="Y102" s="34"/>
      <c r="Z102" s="34"/>
      <c r="AB102" s="49"/>
      <c r="AC102" s="3" t="s">
        <v>77</v>
      </c>
      <c r="AE102" s="34"/>
    </row>
    <row r="103" spans="1:32" s="1" customFormat="1" ht="45" x14ac:dyDescent="0.2">
      <c r="A103" s="40"/>
      <c r="B103" s="41" t="s">
        <v>157</v>
      </c>
      <c r="C103" s="101" t="s">
        <v>158</v>
      </c>
      <c r="D103" s="101"/>
      <c r="E103" s="101"/>
      <c r="F103" s="42" t="s">
        <v>80</v>
      </c>
      <c r="G103" s="42" t="s">
        <v>159</v>
      </c>
      <c r="H103" s="42"/>
      <c r="I103" s="42" t="s">
        <v>159</v>
      </c>
      <c r="J103" s="43"/>
      <c r="K103" s="42"/>
      <c r="L103" s="43">
        <v>96.57</v>
      </c>
      <c r="M103" s="42"/>
      <c r="N103" s="44">
        <v>5608</v>
      </c>
      <c r="X103" s="33"/>
      <c r="Y103" s="34"/>
      <c r="Z103" s="34"/>
      <c r="AB103" s="49"/>
      <c r="AC103" s="3" t="s">
        <v>158</v>
      </c>
      <c r="AE103" s="34"/>
    </row>
    <row r="104" spans="1:32" s="1" customFormat="1" ht="45" x14ac:dyDescent="0.2">
      <c r="A104" s="40"/>
      <c r="B104" s="41" t="s">
        <v>160</v>
      </c>
      <c r="C104" s="101" t="s">
        <v>161</v>
      </c>
      <c r="D104" s="101"/>
      <c r="E104" s="101"/>
      <c r="F104" s="42" t="s">
        <v>80</v>
      </c>
      <c r="G104" s="42" t="s">
        <v>143</v>
      </c>
      <c r="H104" s="42"/>
      <c r="I104" s="42" t="s">
        <v>143</v>
      </c>
      <c r="J104" s="43"/>
      <c r="K104" s="42"/>
      <c r="L104" s="43">
        <v>46.5</v>
      </c>
      <c r="M104" s="42"/>
      <c r="N104" s="44">
        <v>2700</v>
      </c>
      <c r="X104" s="33"/>
      <c r="Y104" s="34"/>
      <c r="Z104" s="34"/>
      <c r="AB104" s="49"/>
      <c r="AC104" s="3" t="s">
        <v>161</v>
      </c>
      <c r="AE104" s="34"/>
    </row>
    <row r="105" spans="1:32" s="1" customFormat="1" ht="12" x14ac:dyDescent="0.2">
      <c r="A105" s="53"/>
      <c r="B105" s="54"/>
      <c r="C105" s="103" t="s">
        <v>85</v>
      </c>
      <c r="D105" s="103"/>
      <c r="E105" s="103"/>
      <c r="F105" s="37"/>
      <c r="G105" s="37"/>
      <c r="H105" s="37"/>
      <c r="I105" s="37"/>
      <c r="J105" s="38"/>
      <c r="K105" s="37"/>
      <c r="L105" s="38">
        <v>237.64</v>
      </c>
      <c r="M105" s="50"/>
      <c r="N105" s="39">
        <v>13574</v>
      </c>
      <c r="X105" s="33"/>
      <c r="Y105" s="34"/>
      <c r="Z105" s="34"/>
      <c r="AB105" s="49"/>
      <c r="AE105" s="34" t="s">
        <v>85</v>
      </c>
    </row>
    <row r="106" spans="1:32" s="1" customFormat="1" ht="33.75" x14ac:dyDescent="0.2">
      <c r="A106" s="35" t="s">
        <v>162</v>
      </c>
      <c r="B106" s="36" t="s">
        <v>163</v>
      </c>
      <c r="C106" s="103" t="s">
        <v>164</v>
      </c>
      <c r="D106" s="103"/>
      <c r="E106" s="103"/>
      <c r="F106" s="37" t="s">
        <v>165</v>
      </c>
      <c r="G106" s="37"/>
      <c r="H106" s="37"/>
      <c r="I106" s="37" t="s">
        <v>59</v>
      </c>
      <c r="J106" s="38">
        <v>466.99</v>
      </c>
      <c r="K106" s="37"/>
      <c r="L106" s="38">
        <v>933.98</v>
      </c>
      <c r="M106" s="37" t="s">
        <v>96</v>
      </c>
      <c r="N106" s="39">
        <v>15495</v>
      </c>
      <c r="X106" s="33"/>
      <c r="Y106" s="34"/>
      <c r="Z106" s="34" t="s">
        <v>164</v>
      </c>
      <c r="AB106" s="49"/>
      <c r="AE106" s="34"/>
    </row>
    <row r="107" spans="1:32" s="1" customFormat="1" ht="12" x14ac:dyDescent="0.2">
      <c r="A107" s="53"/>
      <c r="B107" s="54"/>
      <c r="C107" s="7" t="s">
        <v>166</v>
      </c>
      <c r="D107" s="8"/>
      <c r="E107" s="8"/>
      <c r="F107" s="56"/>
      <c r="G107" s="56"/>
      <c r="H107" s="56"/>
      <c r="I107" s="56"/>
      <c r="J107" s="57"/>
      <c r="K107" s="56"/>
      <c r="L107" s="57"/>
      <c r="M107" s="58"/>
      <c r="N107" s="59"/>
      <c r="X107" s="33"/>
      <c r="Y107" s="34"/>
      <c r="Z107" s="34"/>
      <c r="AB107" s="49"/>
      <c r="AE107" s="34"/>
    </row>
    <row r="108" spans="1:32" s="1" customFormat="1" ht="33.75" x14ac:dyDescent="0.2">
      <c r="A108" s="35" t="s">
        <v>167</v>
      </c>
      <c r="B108" s="36" t="s">
        <v>168</v>
      </c>
      <c r="C108" s="103" t="s">
        <v>169</v>
      </c>
      <c r="D108" s="103"/>
      <c r="E108" s="103"/>
      <c r="F108" s="37" t="s">
        <v>132</v>
      </c>
      <c r="G108" s="37"/>
      <c r="H108" s="37"/>
      <c r="I108" s="37" t="s">
        <v>170</v>
      </c>
      <c r="J108" s="38"/>
      <c r="K108" s="37"/>
      <c r="L108" s="38"/>
      <c r="M108" s="37"/>
      <c r="N108" s="39"/>
      <c r="X108" s="33"/>
      <c r="Y108" s="34"/>
      <c r="Z108" s="34" t="s">
        <v>169</v>
      </c>
      <c r="AB108" s="49"/>
      <c r="AE108" s="34"/>
    </row>
    <row r="109" spans="1:32" s="1" customFormat="1" ht="22.5" x14ac:dyDescent="0.2">
      <c r="A109" s="55"/>
      <c r="B109" s="41" t="s">
        <v>90</v>
      </c>
      <c r="C109" s="101" t="s">
        <v>91</v>
      </c>
      <c r="D109" s="101"/>
      <c r="E109" s="101"/>
      <c r="F109" s="101"/>
      <c r="G109" s="101"/>
      <c r="H109" s="101"/>
      <c r="I109" s="101"/>
      <c r="J109" s="101"/>
      <c r="K109" s="101"/>
      <c r="L109" s="101"/>
      <c r="M109" s="101"/>
      <c r="N109" s="107"/>
      <c r="X109" s="33"/>
      <c r="Y109" s="34"/>
      <c r="Z109" s="34"/>
      <c r="AB109" s="49"/>
      <c r="AE109" s="34"/>
      <c r="AF109" s="3" t="s">
        <v>91</v>
      </c>
    </row>
    <row r="110" spans="1:32" s="1" customFormat="1" ht="12" x14ac:dyDescent="0.2">
      <c r="A110" s="40"/>
      <c r="B110" s="41" t="s">
        <v>52</v>
      </c>
      <c r="C110" s="101" t="s">
        <v>57</v>
      </c>
      <c r="D110" s="101"/>
      <c r="E110" s="101"/>
      <c r="F110" s="42"/>
      <c r="G110" s="42"/>
      <c r="H110" s="42"/>
      <c r="I110" s="42"/>
      <c r="J110" s="43">
        <v>829.12</v>
      </c>
      <c r="K110" s="42" t="s">
        <v>92</v>
      </c>
      <c r="L110" s="43">
        <v>481.25</v>
      </c>
      <c r="M110" s="42" t="s">
        <v>58</v>
      </c>
      <c r="N110" s="44">
        <v>27951</v>
      </c>
      <c r="X110" s="33"/>
      <c r="Y110" s="34"/>
      <c r="Z110" s="34"/>
      <c r="AA110" s="3" t="s">
        <v>57</v>
      </c>
      <c r="AB110" s="49"/>
      <c r="AE110" s="34"/>
    </row>
    <row r="111" spans="1:32" s="1" customFormat="1" ht="12" x14ac:dyDescent="0.2">
      <c r="A111" s="40"/>
      <c r="B111" s="41" t="s">
        <v>59</v>
      </c>
      <c r="C111" s="101" t="s">
        <v>60</v>
      </c>
      <c r="D111" s="101"/>
      <c r="E111" s="101"/>
      <c r="F111" s="42"/>
      <c r="G111" s="42"/>
      <c r="H111" s="42"/>
      <c r="I111" s="42"/>
      <c r="J111" s="43">
        <v>21.88</v>
      </c>
      <c r="K111" s="42" t="s">
        <v>92</v>
      </c>
      <c r="L111" s="43">
        <v>12.7</v>
      </c>
      <c r="M111" s="42" t="s">
        <v>61</v>
      </c>
      <c r="N111" s="44">
        <v>198</v>
      </c>
      <c r="X111" s="33"/>
      <c r="Y111" s="34"/>
      <c r="Z111" s="34"/>
      <c r="AA111" s="3" t="s">
        <v>60</v>
      </c>
      <c r="AB111" s="49"/>
      <c r="AE111" s="34"/>
    </row>
    <row r="112" spans="1:32" s="1" customFormat="1" ht="12" x14ac:dyDescent="0.2">
      <c r="A112" s="40"/>
      <c r="B112" s="41" t="s">
        <v>62</v>
      </c>
      <c r="C112" s="101" t="s">
        <v>63</v>
      </c>
      <c r="D112" s="101"/>
      <c r="E112" s="101"/>
      <c r="F112" s="42"/>
      <c r="G112" s="42"/>
      <c r="H112" s="42"/>
      <c r="I112" s="42"/>
      <c r="J112" s="43">
        <v>3.51</v>
      </c>
      <c r="K112" s="42" t="s">
        <v>92</v>
      </c>
      <c r="L112" s="43">
        <v>2.04</v>
      </c>
      <c r="M112" s="42" t="s">
        <v>58</v>
      </c>
      <c r="N112" s="44">
        <v>118</v>
      </c>
      <c r="X112" s="33"/>
      <c r="Y112" s="34"/>
      <c r="Z112" s="34"/>
      <c r="AA112" s="3" t="s">
        <v>63</v>
      </c>
      <c r="AB112" s="49"/>
      <c r="AE112" s="34"/>
    </row>
    <row r="113" spans="1:32" s="1" customFormat="1" ht="12" x14ac:dyDescent="0.2">
      <c r="A113" s="40"/>
      <c r="B113" s="41" t="s">
        <v>93</v>
      </c>
      <c r="C113" s="101" t="s">
        <v>94</v>
      </c>
      <c r="D113" s="101"/>
      <c r="E113" s="101"/>
      <c r="F113" s="42"/>
      <c r="G113" s="42"/>
      <c r="H113" s="42"/>
      <c r="I113" s="42"/>
      <c r="J113" s="43">
        <v>6516.18</v>
      </c>
      <c r="K113" s="42" t="s">
        <v>95</v>
      </c>
      <c r="L113" s="43">
        <v>0</v>
      </c>
      <c r="M113" s="42" t="s">
        <v>96</v>
      </c>
      <c r="N113" s="44"/>
      <c r="X113" s="33"/>
      <c r="Y113" s="34"/>
      <c r="Z113" s="34"/>
      <c r="AA113" s="3" t="s">
        <v>94</v>
      </c>
      <c r="AB113" s="49"/>
      <c r="AE113" s="34"/>
    </row>
    <row r="114" spans="1:32" s="1" customFormat="1" ht="12" x14ac:dyDescent="0.2">
      <c r="A114" s="40"/>
      <c r="B114" s="41"/>
      <c r="C114" s="101" t="s">
        <v>69</v>
      </c>
      <c r="D114" s="101"/>
      <c r="E114" s="101"/>
      <c r="F114" s="42" t="s">
        <v>70</v>
      </c>
      <c r="G114" s="42" t="s">
        <v>171</v>
      </c>
      <c r="H114" s="42" t="s">
        <v>92</v>
      </c>
      <c r="I114" s="42" t="s">
        <v>172</v>
      </c>
      <c r="J114" s="43"/>
      <c r="K114" s="42"/>
      <c r="L114" s="43"/>
      <c r="M114" s="42"/>
      <c r="N114" s="44"/>
      <c r="X114" s="33"/>
      <c r="Y114" s="34"/>
      <c r="Z114" s="34"/>
      <c r="AB114" s="49"/>
      <c r="AC114" s="3" t="s">
        <v>69</v>
      </c>
      <c r="AE114" s="34"/>
    </row>
    <row r="115" spans="1:32" s="1" customFormat="1" ht="12" x14ac:dyDescent="0.2">
      <c r="A115" s="40"/>
      <c r="B115" s="41"/>
      <c r="C115" s="101" t="s">
        <v>73</v>
      </c>
      <c r="D115" s="101"/>
      <c r="E115" s="101"/>
      <c r="F115" s="42" t="s">
        <v>70</v>
      </c>
      <c r="G115" s="42" t="s">
        <v>173</v>
      </c>
      <c r="H115" s="42" t="s">
        <v>92</v>
      </c>
      <c r="I115" s="42" t="s">
        <v>174</v>
      </c>
      <c r="J115" s="43"/>
      <c r="K115" s="42"/>
      <c r="L115" s="43"/>
      <c r="M115" s="42"/>
      <c r="N115" s="44"/>
      <c r="X115" s="33"/>
      <c r="Y115" s="34"/>
      <c r="Z115" s="34"/>
      <c r="AB115" s="49"/>
      <c r="AC115" s="3" t="s">
        <v>73</v>
      </c>
      <c r="AE115" s="34"/>
    </row>
    <row r="116" spans="1:32" s="1" customFormat="1" ht="12" x14ac:dyDescent="0.2">
      <c r="A116" s="40"/>
      <c r="B116" s="41"/>
      <c r="C116" s="108" t="s">
        <v>76</v>
      </c>
      <c r="D116" s="108"/>
      <c r="E116" s="108"/>
      <c r="F116" s="50"/>
      <c r="G116" s="50"/>
      <c r="H116" s="50"/>
      <c r="I116" s="50"/>
      <c r="J116" s="51">
        <v>7367.18</v>
      </c>
      <c r="K116" s="50"/>
      <c r="L116" s="51">
        <v>493.95</v>
      </c>
      <c r="M116" s="50"/>
      <c r="N116" s="52"/>
      <c r="X116" s="33"/>
      <c r="Y116" s="34"/>
      <c r="Z116" s="34"/>
      <c r="AB116" s="49"/>
      <c r="AD116" s="3" t="s">
        <v>76</v>
      </c>
      <c r="AE116" s="34"/>
    </row>
    <row r="117" spans="1:32" s="1" customFormat="1" ht="12" x14ac:dyDescent="0.2">
      <c r="A117" s="40"/>
      <c r="B117" s="41"/>
      <c r="C117" s="101" t="s">
        <v>77</v>
      </c>
      <c r="D117" s="101"/>
      <c r="E117" s="101"/>
      <c r="F117" s="42"/>
      <c r="G117" s="42"/>
      <c r="H117" s="42"/>
      <c r="I117" s="42"/>
      <c r="J117" s="43"/>
      <c r="K117" s="42"/>
      <c r="L117" s="43">
        <v>483.29</v>
      </c>
      <c r="M117" s="42"/>
      <c r="N117" s="44">
        <v>28069</v>
      </c>
      <c r="X117" s="33"/>
      <c r="Y117" s="34"/>
      <c r="Z117" s="34"/>
      <c r="AB117" s="49"/>
      <c r="AC117" s="3" t="s">
        <v>77</v>
      </c>
      <c r="AE117" s="34"/>
    </row>
    <row r="118" spans="1:32" s="1" customFormat="1" ht="45" x14ac:dyDescent="0.2">
      <c r="A118" s="40"/>
      <c r="B118" s="41" t="s">
        <v>104</v>
      </c>
      <c r="C118" s="101" t="s">
        <v>105</v>
      </c>
      <c r="D118" s="101"/>
      <c r="E118" s="101"/>
      <c r="F118" s="42" t="s">
        <v>80</v>
      </c>
      <c r="G118" s="42" t="s">
        <v>106</v>
      </c>
      <c r="H118" s="42" t="s">
        <v>107</v>
      </c>
      <c r="I118" s="42" t="s">
        <v>108</v>
      </c>
      <c r="J118" s="43"/>
      <c r="K118" s="42"/>
      <c r="L118" s="43">
        <v>495.86</v>
      </c>
      <c r="M118" s="42"/>
      <c r="N118" s="44">
        <v>28799</v>
      </c>
      <c r="X118" s="33"/>
      <c r="Y118" s="34"/>
      <c r="Z118" s="34"/>
      <c r="AB118" s="49"/>
      <c r="AC118" s="3" t="s">
        <v>105</v>
      </c>
      <c r="AE118" s="34"/>
    </row>
    <row r="119" spans="1:32" s="1" customFormat="1" ht="45" x14ac:dyDescent="0.2">
      <c r="A119" s="40"/>
      <c r="B119" s="41" t="s">
        <v>109</v>
      </c>
      <c r="C119" s="101" t="s">
        <v>110</v>
      </c>
      <c r="D119" s="101"/>
      <c r="E119" s="101"/>
      <c r="F119" s="42" t="s">
        <v>80</v>
      </c>
      <c r="G119" s="42" t="s">
        <v>111</v>
      </c>
      <c r="H119" s="42" t="s">
        <v>112</v>
      </c>
      <c r="I119" s="42" t="s">
        <v>113</v>
      </c>
      <c r="J119" s="43"/>
      <c r="K119" s="42"/>
      <c r="L119" s="43">
        <v>234.15</v>
      </c>
      <c r="M119" s="42"/>
      <c r="N119" s="44">
        <v>13599</v>
      </c>
      <c r="X119" s="33"/>
      <c r="Y119" s="34"/>
      <c r="Z119" s="34"/>
      <c r="AB119" s="49"/>
      <c r="AC119" s="3" t="s">
        <v>110</v>
      </c>
      <c r="AE119" s="34"/>
    </row>
    <row r="120" spans="1:32" s="1" customFormat="1" ht="12" x14ac:dyDescent="0.2">
      <c r="A120" s="53"/>
      <c r="B120" s="54"/>
      <c r="C120" s="103" t="s">
        <v>85</v>
      </c>
      <c r="D120" s="103"/>
      <c r="E120" s="103"/>
      <c r="F120" s="37"/>
      <c r="G120" s="37"/>
      <c r="H120" s="37"/>
      <c r="I120" s="37"/>
      <c r="J120" s="38"/>
      <c r="K120" s="37"/>
      <c r="L120" s="38">
        <v>1223.96</v>
      </c>
      <c r="M120" s="50"/>
      <c r="N120" s="39">
        <v>70547</v>
      </c>
      <c r="X120" s="33"/>
      <c r="Y120" s="34"/>
      <c r="Z120" s="34"/>
      <c r="AB120" s="49"/>
      <c r="AE120" s="34" t="s">
        <v>85</v>
      </c>
    </row>
    <row r="121" spans="1:32" s="1" customFormat="1" ht="22.5" x14ac:dyDescent="0.2">
      <c r="A121" s="35" t="s">
        <v>175</v>
      </c>
      <c r="B121" s="36" t="s">
        <v>176</v>
      </c>
      <c r="C121" s="103" t="s">
        <v>177</v>
      </c>
      <c r="D121" s="103"/>
      <c r="E121" s="103"/>
      <c r="F121" s="37" t="s">
        <v>132</v>
      </c>
      <c r="G121" s="37"/>
      <c r="H121" s="37"/>
      <c r="I121" s="37" t="s">
        <v>178</v>
      </c>
      <c r="J121" s="38"/>
      <c r="K121" s="37"/>
      <c r="L121" s="38"/>
      <c r="M121" s="37"/>
      <c r="N121" s="39"/>
      <c r="X121" s="33"/>
      <c r="Y121" s="34"/>
      <c r="Z121" s="34" t="s">
        <v>177</v>
      </c>
      <c r="AB121" s="49"/>
      <c r="AE121" s="34"/>
    </row>
    <row r="122" spans="1:32" s="1" customFormat="1" ht="12" x14ac:dyDescent="0.2">
      <c r="A122" s="55"/>
      <c r="B122" s="41"/>
      <c r="C122" s="101" t="s">
        <v>179</v>
      </c>
      <c r="D122" s="101"/>
      <c r="E122" s="101"/>
      <c r="F122" s="101"/>
      <c r="G122" s="101"/>
      <c r="H122" s="101"/>
      <c r="I122" s="101"/>
      <c r="J122" s="101"/>
      <c r="K122" s="101"/>
      <c r="L122" s="101"/>
      <c r="M122" s="101"/>
      <c r="N122" s="107"/>
      <c r="X122" s="33"/>
      <c r="Y122" s="34"/>
      <c r="Z122" s="34"/>
      <c r="AB122" s="49"/>
      <c r="AE122" s="34"/>
      <c r="AF122" s="3" t="s">
        <v>179</v>
      </c>
    </row>
    <row r="123" spans="1:32" s="1" customFormat="1" ht="12" x14ac:dyDescent="0.2">
      <c r="A123" s="40"/>
      <c r="B123" s="41" t="s">
        <v>52</v>
      </c>
      <c r="C123" s="101" t="s">
        <v>57</v>
      </c>
      <c r="D123" s="101"/>
      <c r="E123" s="101"/>
      <c r="F123" s="42"/>
      <c r="G123" s="42"/>
      <c r="H123" s="42"/>
      <c r="I123" s="42"/>
      <c r="J123" s="43">
        <v>112.16</v>
      </c>
      <c r="K123" s="42" t="s">
        <v>62</v>
      </c>
      <c r="L123" s="43">
        <v>2444.12</v>
      </c>
      <c r="M123" s="42" t="s">
        <v>58</v>
      </c>
      <c r="N123" s="44">
        <v>141954</v>
      </c>
      <c r="X123" s="33"/>
      <c r="Y123" s="34"/>
      <c r="Z123" s="34"/>
      <c r="AA123" s="3" t="s">
        <v>57</v>
      </c>
      <c r="AB123" s="49"/>
      <c r="AE123" s="34"/>
    </row>
    <row r="124" spans="1:32" s="1" customFormat="1" ht="12" x14ac:dyDescent="0.2">
      <c r="A124" s="40"/>
      <c r="B124" s="41" t="s">
        <v>59</v>
      </c>
      <c r="C124" s="101" t="s">
        <v>60</v>
      </c>
      <c r="D124" s="101"/>
      <c r="E124" s="101"/>
      <c r="F124" s="42"/>
      <c r="G124" s="42"/>
      <c r="H124" s="42"/>
      <c r="I124" s="42"/>
      <c r="J124" s="43">
        <v>41.43</v>
      </c>
      <c r="K124" s="42" t="s">
        <v>62</v>
      </c>
      <c r="L124" s="43">
        <v>902.82</v>
      </c>
      <c r="M124" s="42" t="s">
        <v>61</v>
      </c>
      <c r="N124" s="44">
        <v>14075</v>
      </c>
      <c r="X124" s="33"/>
      <c r="Y124" s="34"/>
      <c r="Z124" s="34"/>
      <c r="AA124" s="3" t="s">
        <v>60</v>
      </c>
      <c r="AB124" s="49"/>
      <c r="AE124" s="34"/>
    </row>
    <row r="125" spans="1:32" s="1" customFormat="1" ht="22.5" x14ac:dyDescent="0.2">
      <c r="A125" s="40"/>
      <c r="B125" s="41"/>
      <c r="C125" s="101" t="s">
        <v>69</v>
      </c>
      <c r="D125" s="101"/>
      <c r="E125" s="101"/>
      <c r="F125" s="42" t="s">
        <v>70</v>
      </c>
      <c r="G125" s="42" t="s">
        <v>180</v>
      </c>
      <c r="H125" s="42" t="s">
        <v>62</v>
      </c>
      <c r="I125" s="42" t="s">
        <v>181</v>
      </c>
      <c r="J125" s="43"/>
      <c r="K125" s="42"/>
      <c r="L125" s="43"/>
      <c r="M125" s="42"/>
      <c r="N125" s="44"/>
      <c r="X125" s="33"/>
      <c r="Y125" s="34"/>
      <c r="Z125" s="34"/>
      <c r="AB125" s="49"/>
      <c r="AC125" s="3" t="s">
        <v>69</v>
      </c>
      <c r="AE125" s="34"/>
    </row>
    <row r="126" spans="1:32" s="1" customFormat="1" ht="12" x14ac:dyDescent="0.2">
      <c r="A126" s="40"/>
      <c r="B126" s="41"/>
      <c r="C126" s="108" t="s">
        <v>76</v>
      </c>
      <c r="D126" s="108"/>
      <c r="E126" s="108"/>
      <c r="F126" s="50"/>
      <c r="G126" s="50"/>
      <c r="H126" s="50"/>
      <c r="I126" s="50"/>
      <c r="J126" s="51">
        <v>153.59</v>
      </c>
      <c r="K126" s="50"/>
      <c r="L126" s="51">
        <v>3346.94</v>
      </c>
      <c r="M126" s="50"/>
      <c r="N126" s="52"/>
      <c r="X126" s="33"/>
      <c r="Y126" s="34"/>
      <c r="Z126" s="34"/>
      <c r="AB126" s="49"/>
      <c r="AD126" s="3" t="s">
        <v>76</v>
      </c>
      <c r="AE126" s="34"/>
    </row>
    <row r="127" spans="1:32" s="1" customFormat="1" ht="12" x14ac:dyDescent="0.2">
      <c r="A127" s="40"/>
      <c r="B127" s="41"/>
      <c r="C127" s="101" t="s">
        <v>77</v>
      </c>
      <c r="D127" s="101"/>
      <c r="E127" s="101"/>
      <c r="F127" s="42"/>
      <c r="G127" s="42"/>
      <c r="H127" s="42"/>
      <c r="I127" s="42"/>
      <c r="J127" s="43"/>
      <c r="K127" s="42"/>
      <c r="L127" s="43">
        <v>2444.12</v>
      </c>
      <c r="M127" s="42"/>
      <c r="N127" s="44">
        <v>141954</v>
      </c>
      <c r="X127" s="33"/>
      <c r="Y127" s="34"/>
      <c r="Z127" s="34"/>
      <c r="AB127" s="49"/>
      <c r="AC127" s="3" t="s">
        <v>77</v>
      </c>
      <c r="AE127" s="34"/>
    </row>
    <row r="128" spans="1:32" s="1" customFormat="1" ht="56.25" x14ac:dyDescent="0.2">
      <c r="A128" s="40"/>
      <c r="B128" s="41" t="s">
        <v>138</v>
      </c>
      <c r="C128" s="101" t="s">
        <v>139</v>
      </c>
      <c r="D128" s="101"/>
      <c r="E128" s="101"/>
      <c r="F128" s="42" t="s">
        <v>80</v>
      </c>
      <c r="G128" s="42" t="s">
        <v>140</v>
      </c>
      <c r="H128" s="42"/>
      <c r="I128" s="42" t="s">
        <v>140</v>
      </c>
      <c r="J128" s="43"/>
      <c r="K128" s="42"/>
      <c r="L128" s="43">
        <v>2346.36</v>
      </c>
      <c r="M128" s="42"/>
      <c r="N128" s="44">
        <v>136276</v>
      </c>
      <c r="X128" s="33"/>
      <c r="Y128" s="34"/>
      <c r="Z128" s="34"/>
      <c r="AB128" s="49"/>
      <c r="AC128" s="3" t="s">
        <v>139</v>
      </c>
      <c r="AE128" s="34"/>
    </row>
    <row r="129" spans="1:32" s="1" customFormat="1" ht="56.25" x14ac:dyDescent="0.2">
      <c r="A129" s="40"/>
      <c r="B129" s="41" t="s">
        <v>141</v>
      </c>
      <c r="C129" s="101" t="s">
        <v>142</v>
      </c>
      <c r="D129" s="101"/>
      <c r="E129" s="101"/>
      <c r="F129" s="42" t="s">
        <v>80</v>
      </c>
      <c r="G129" s="42" t="s">
        <v>143</v>
      </c>
      <c r="H129" s="42"/>
      <c r="I129" s="42" t="s">
        <v>143</v>
      </c>
      <c r="J129" s="43"/>
      <c r="K129" s="42"/>
      <c r="L129" s="43">
        <v>1270.94</v>
      </c>
      <c r="M129" s="42"/>
      <c r="N129" s="44">
        <v>73816</v>
      </c>
      <c r="X129" s="33"/>
      <c r="Y129" s="34"/>
      <c r="Z129" s="34"/>
      <c r="AB129" s="49"/>
      <c r="AC129" s="3" t="s">
        <v>142</v>
      </c>
      <c r="AE129" s="34"/>
    </row>
    <row r="130" spans="1:32" s="1" customFormat="1" ht="12" x14ac:dyDescent="0.2">
      <c r="A130" s="53"/>
      <c r="B130" s="54"/>
      <c r="C130" s="103" t="s">
        <v>85</v>
      </c>
      <c r="D130" s="103"/>
      <c r="E130" s="103"/>
      <c r="F130" s="37"/>
      <c r="G130" s="37"/>
      <c r="H130" s="37"/>
      <c r="I130" s="37"/>
      <c r="J130" s="38"/>
      <c r="K130" s="37"/>
      <c r="L130" s="38">
        <v>6964.24</v>
      </c>
      <c r="M130" s="50"/>
      <c r="N130" s="39">
        <v>366121</v>
      </c>
      <c r="X130" s="33"/>
      <c r="Y130" s="34"/>
      <c r="Z130" s="34"/>
      <c r="AB130" s="49"/>
      <c r="AE130" s="34" t="s">
        <v>85</v>
      </c>
    </row>
    <row r="131" spans="1:32" s="1" customFormat="1" ht="22.5" x14ac:dyDescent="0.2">
      <c r="A131" s="35" t="s">
        <v>182</v>
      </c>
      <c r="B131" s="36" t="s">
        <v>183</v>
      </c>
      <c r="C131" s="103" t="s">
        <v>184</v>
      </c>
      <c r="D131" s="103"/>
      <c r="E131" s="103"/>
      <c r="F131" s="37" t="s">
        <v>132</v>
      </c>
      <c r="G131" s="37"/>
      <c r="H131" s="37"/>
      <c r="I131" s="37" t="s">
        <v>178</v>
      </c>
      <c r="J131" s="38"/>
      <c r="K131" s="37"/>
      <c r="L131" s="38"/>
      <c r="M131" s="37"/>
      <c r="N131" s="39"/>
      <c r="X131" s="33"/>
      <c r="Y131" s="34"/>
      <c r="Z131" s="34" t="s">
        <v>184</v>
      </c>
      <c r="AB131" s="49"/>
      <c r="AE131" s="34"/>
    </row>
    <row r="132" spans="1:32" s="1" customFormat="1" ht="22.5" x14ac:dyDescent="0.2">
      <c r="A132" s="55"/>
      <c r="B132" s="41" t="s">
        <v>185</v>
      </c>
      <c r="C132" s="101" t="s">
        <v>186</v>
      </c>
      <c r="D132" s="101"/>
      <c r="E132" s="101"/>
      <c r="F132" s="101"/>
      <c r="G132" s="101"/>
      <c r="H132" s="101"/>
      <c r="I132" s="101"/>
      <c r="J132" s="101"/>
      <c r="K132" s="101"/>
      <c r="L132" s="101"/>
      <c r="M132" s="101"/>
      <c r="N132" s="107"/>
      <c r="X132" s="33"/>
      <c r="Y132" s="34"/>
      <c r="Z132" s="34"/>
      <c r="AB132" s="49"/>
      <c r="AE132" s="34"/>
      <c r="AF132" s="3" t="s">
        <v>186</v>
      </c>
    </row>
    <row r="133" spans="1:32" s="1" customFormat="1" ht="12" x14ac:dyDescent="0.2">
      <c r="A133" s="40"/>
      <c r="B133" s="41" t="s">
        <v>52</v>
      </c>
      <c r="C133" s="101" t="s">
        <v>57</v>
      </c>
      <c r="D133" s="101"/>
      <c r="E133" s="101"/>
      <c r="F133" s="42"/>
      <c r="G133" s="42"/>
      <c r="H133" s="42"/>
      <c r="I133" s="42"/>
      <c r="J133" s="43">
        <v>209.95</v>
      </c>
      <c r="K133" s="42" t="s">
        <v>187</v>
      </c>
      <c r="L133" s="43">
        <v>1220.03</v>
      </c>
      <c r="M133" s="42" t="s">
        <v>58</v>
      </c>
      <c r="N133" s="44">
        <v>70859</v>
      </c>
      <c r="X133" s="33"/>
      <c r="Y133" s="34"/>
      <c r="Z133" s="34"/>
      <c r="AA133" s="3" t="s">
        <v>57</v>
      </c>
      <c r="AB133" s="49"/>
      <c r="AE133" s="34"/>
    </row>
    <row r="134" spans="1:32" s="1" customFormat="1" ht="12" x14ac:dyDescent="0.2">
      <c r="A134" s="40"/>
      <c r="B134" s="41" t="s">
        <v>59</v>
      </c>
      <c r="C134" s="101" t="s">
        <v>60</v>
      </c>
      <c r="D134" s="101"/>
      <c r="E134" s="101"/>
      <c r="F134" s="42"/>
      <c r="G134" s="42"/>
      <c r="H134" s="42"/>
      <c r="I134" s="42"/>
      <c r="J134" s="43">
        <v>189.93</v>
      </c>
      <c r="K134" s="42" t="s">
        <v>187</v>
      </c>
      <c r="L134" s="43">
        <v>1103.69</v>
      </c>
      <c r="M134" s="42" t="s">
        <v>61</v>
      </c>
      <c r="N134" s="44">
        <v>17207</v>
      </c>
      <c r="X134" s="33"/>
      <c r="Y134" s="34"/>
      <c r="Z134" s="34"/>
      <c r="AA134" s="3" t="s">
        <v>60</v>
      </c>
      <c r="AB134" s="49"/>
      <c r="AE134" s="34"/>
    </row>
    <row r="135" spans="1:32" s="1" customFormat="1" ht="12" x14ac:dyDescent="0.2">
      <c r="A135" s="40"/>
      <c r="B135" s="41" t="s">
        <v>62</v>
      </c>
      <c r="C135" s="101" t="s">
        <v>63</v>
      </c>
      <c r="D135" s="101"/>
      <c r="E135" s="101"/>
      <c r="F135" s="42"/>
      <c r="G135" s="42"/>
      <c r="H135" s="42"/>
      <c r="I135" s="42"/>
      <c r="J135" s="43">
        <v>21.86</v>
      </c>
      <c r="K135" s="42" t="s">
        <v>187</v>
      </c>
      <c r="L135" s="43">
        <v>127.03</v>
      </c>
      <c r="M135" s="42" t="s">
        <v>58</v>
      </c>
      <c r="N135" s="44">
        <v>7378</v>
      </c>
      <c r="X135" s="33"/>
      <c r="Y135" s="34"/>
      <c r="Z135" s="34"/>
      <c r="AA135" s="3" t="s">
        <v>63</v>
      </c>
      <c r="AB135" s="49"/>
      <c r="AE135" s="34"/>
    </row>
    <row r="136" spans="1:32" s="1" customFormat="1" ht="12" x14ac:dyDescent="0.2">
      <c r="A136" s="40"/>
      <c r="B136" s="41" t="s">
        <v>93</v>
      </c>
      <c r="C136" s="101" t="s">
        <v>94</v>
      </c>
      <c r="D136" s="101"/>
      <c r="E136" s="101"/>
      <c r="F136" s="42"/>
      <c r="G136" s="42"/>
      <c r="H136" s="42"/>
      <c r="I136" s="42"/>
      <c r="J136" s="43">
        <v>36.67</v>
      </c>
      <c r="K136" s="42" t="s">
        <v>95</v>
      </c>
      <c r="L136" s="43">
        <v>0</v>
      </c>
      <c r="M136" s="42" t="s">
        <v>96</v>
      </c>
      <c r="N136" s="44"/>
      <c r="X136" s="33"/>
      <c r="Y136" s="34"/>
      <c r="Z136" s="34"/>
      <c r="AA136" s="3" t="s">
        <v>94</v>
      </c>
      <c r="AB136" s="49"/>
      <c r="AE136" s="34"/>
    </row>
    <row r="137" spans="1:32" s="1" customFormat="1" ht="22.5" x14ac:dyDescent="0.2">
      <c r="A137" s="45"/>
      <c r="B137" s="46" t="s">
        <v>188</v>
      </c>
      <c r="C137" s="104" t="s">
        <v>189</v>
      </c>
      <c r="D137" s="104"/>
      <c r="E137" s="104"/>
      <c r="F137" s="47" t="s">
        <v>190</v>
      </c>
      <c r="G137" s="47" t="s">
        <v>191</v>
      </c>
      <c r="H137" s="47" t="s">
        <v>95</v>
      </c>
      <c r="I137" s="47" t="s">
        <v>95</v>
      </c>
      <c r="J137" s="41"/>
      <c r="K137" s="42"/>
      <c r="L137" s="43"/>
      <c r="M137" s="42"/>
      <c r="N137" s="48"/>
      <c r="X137" s="33"/>
      <c r="Y137" s="34"/>
      <c r="Z137" s="34"/>
      <c r="AB137" s="49" t="s">
        <v>189</v>
      </c>
      <c r="AE137" s="34"/>
    </row>
    <row r="138" spans="1:32" s="1" customFormat="1" ht="22.5" x14ac:dyDescent="0.2">
      <c r="A138" s="40"/>
      <c r="B138" s="41"/>
      <c r="C138" s="101" t="s">
        <v>69</v>
      </c>
      <c r="D138" s="101"/>
      <c r="E138" s="101"/>
      <c r="F138" s="42" t="s">
        <v>70</v>
      </c>
      <c r="G138" s="42" t="s">
        <v>192</v>
      </c>
      <c r="H138" s="42" t="s">
        <v>187</v>
      </c>
      <c r="I138" s="42" t="s">
        <v>193</v>
      </c>
      <c r="J138" s="43"/>
      <c r="K138" s="42"/>
      <c r="L138" s="43"/>
      <c r="M138" s="42"/>
      <c r="N138" s="44"/>
      <c r="X138" s="33"/>
      <c r="Y138" s="34"/>
      <c r="Z138" s="34"/>
      <c r="AB138" s="49"/>
      <c r="AC138" s="3" t="s">
        <v>69</v>
      </c>
      <c r="AE138" s="34"/>
    </row>
    <row r="139" spans="1:32" s="1" customFormat="1" ht="22.5" x14ac:dyDescent="0.2">
      <c r="A139" s="40"/>
      <c r="B139" s="41"/>
      <c r="C139" s="101" t="s">
        <v>73</v>
      </c>
      <c r="D139" s="101"/>
      <c r="E139" s="101"/>
      <c r="F139" s="42" t="s">
        <v>70</v>
      </c>
      <c r="G139" s="42" t="s">
        <v>194</v>
      </c>
      <c r="H139" s="42" t="s">
        <v>187</v>
      </c>
      <c r="I139" s="42" t="s">
        <v>195</v>
      </c>
      <c r="J139" s="43"/>
      <c r="K139" s="42"/>
      <c r="L139" s="43"/>
      <c r="M139" s="42"/>
      <c r="N139" s="44"/>
      <c r="X139" s="33"/>
      <c r="Y139" s="34"/>
      <c r="Z139" s="34"/>
      <c r="AB139" s="49"/>
      <c r="AC139" s="3" t="s">
        <v>73</v>
      </c>
      <c r="AE139" s="34"/>
    </row>
    <row r="140" spans="1:32" s="1" customFormat="1" ht="12" x14ac:dyDescent="0.2">
      <c r="A140" s="40"/>
      <c r="B140" s="41"/>
      <c r="C140" s="108" t="s">
        <v>76</v>
      </c>
      <c r="D140" s="108"/>
      <c r="E140" s="108"/>
      <c r="F140" s="50"/>
      <c r="G140" s="50"/>
      <c r="H140" s="50"/>
      <c r="I140" s="50"/>
      <c r="J140" s="51">
        <v>436.55</v>
      </c>
      <c r="K140" s="50"/>
      <c r="L140" s="51">
        <v>2323.7199999999998</v>
      </c>
      <c r="M140" s="50"/>
      <c r="N140" s="52"/>
      <c r="X140" s="33"/>
      <c r="Y140" s="34"/>
      <c r="Z140" s="34"/>
      <c r="AB140" s="49"/>
      <c r="AD140" s="3" t="s">
        <v>76</v>
      </c>
      <c r="AE140" s="34"/>
    </row>
    <row r="141" spans="1:32" s="1" customFormat="1" ht="12" x14ac:dyDescent="0.2">
      <c r="A141" s="40"/>
      <c r="B141" s="41"/>
      <c r="C141" s="101" t="s">
        <v>77</v>
      </c>
      <c r="D141" s="101"/>
      <c r="E141" s="101"/>
      <c r="F141" s="42"/>
      <c r="G141" s="42"/>
      <c r="H141" s="42"/>
      <c r="I141" s="42"/>
      <c r="J141" s="43"/>
      <c r="K141" s="42"/>
      <c r="L141" s="43">
        <v>1347.06</v>
      </c>
      <c r="M141" s="42"/>
      <c r="N141" s="44">
        <v>78237</v>
      </c>
      <c r="X141" s="33"/>
      <c r="Y141" s="34"/>
      <c r="Z141" s="34"/>
      <c r="AB141" s="49"/>
      <c r="AC141" s="3" t="s">
        <v>77</v>
      </c>
      <c r="AE141" s="34"/>
    </row>
    <row r="142" spans="1:32" s="1" customFormat="1" ht="45" x14ac:dyDescent="0.2">
      <c r="A142" s="40"/>
      <c r="B142" s="41" t="s">
        <v>104</v>
      </c>
      <c r="C142" s="101" t="s">
        <v>105</v>
      </c>
      <c r="D142" s="101"/>
      <c r="E142" s="101"/>
      <c r="F142" s="42" t="s">
        <v>80</v>
      </c>
      <c r="G142" s="42" t="s">
        <v>106</v>
      </c>
      <c r="H142" s="42" t="s">
        <v>107</v>
      </c>
      <c r="I142" s="42" t="s">
        <v>108</v>
      </c>
      <c r="J142" s="43"/>
      <c r="K142" s="42"/>
      <c r="L142" s="43">
        <v>1382.08</v>
      </c>
      <c r="M142" s="42"/>
      <c r="N142" s="44">
        <v>80271</v>
      </c>
      <c r="X142" s="33"/>
      <c r="Y142" s="34"/>
      <c r="Z142" s="34"/>
      <c r="AB142" s="49"/>
      <c r="AC142" s="3" t="s">
        <v>105</v>
      </c>
      <c r="AE142" s="34"/>
    </row>
    <row r="143" spans="1:32" s="1" customFormat="1" ht="45" x14ac:dyDescent="0.2">
      <c r="A143" s="40"/>
      <c r="B143" s="41" t="s">
        <v>109</v>
      </c>
      <c r="C143" s="101" t="s">
        <v>110</v>
      </c>
      <c r="D143" s="101"/>
      <c r="E143" s="101"/>
      <c r="F143" s="42" t="s">
        <v>80</v>
      </c>
      <c r="G143" s="42" t="s">
        <v>111</v>
      </c>
      <c r="H143" s="42" t="s">
        <v>112</v>
      </c>
      <c r="I143" s="42" t="s">
        <v>113</v>
      </c>
      <c r="J143" s="43"/>
      <c r="K143" s="42"/>
      <c r="L143" s="43">
        <v>652.65</v>
      </c>
      <c r="M143" s="42"/>
      <c r="N143" s="44">
        <v>37906</v>
      </c>
      <c r="X143" s="33"/>
      <c r="Y143" s="34"/>
      <c r="Z143" s="34"/>
      <c r="AB143" s="49"/>
      <c r="AC143" s="3" t="s">
        <v>110</v>
      </c>
      <c r="AE143" s="34"/>
    </row>
    <row r="144" spans="1:32" s="1" customFormat="1" ht="12" x14ac:dyDescent="0.2">
      <c r="A144" s="53"/>
      <c r="B144" s="54"/>
      <c r="C144" s="103" t="s">
        <v>85</v>
      </c>
      <c r="D144" s="103"/>
      <c r="E144" s="103"/>
      <c r="F144" s="37"/>
      <c r="G144" s="37"/>
      <c r="H144" s="37"/>
      <c r="I144" s="37"/>
      <c r="J144" s="38"/>
      <c r="K144" s="37"/>
      <c r="L144" s="38">
        <v>4358.45</v>
      </c>
      <c r="M144" s="50"/>
      <c r="N144" s="39">
        <v>206243</v>
      </c>
      <c r="X144" s="33"/>
      <c r="Y144" s="34"/>
      <c r="Z144" s="34"/>
      <c r="AB144" s="49"/>
      <c r="AE144" s="34" t="s">
        <v>85</v>
      </c>
    </row>
    <row r="145" spans="1:32" s="1" customFormat="1" ht="45" x14ac:dyDescent="0.2">
      <c r="A145" s="35" t="s">
        <v>196</v>
      </c>
      <c r="B145" s="36" t="s">
        <v>197</v>
      </c>
      <c r="C145" s="103" t="s">
        <v>198</v>
      </c>
      <c r="D145" s="103"/>
      <c r="E145" s="103"/>
      <c r="F145" s="37" t="s">
        <v>132</v>
      </c>
      <c r="G145" s="37"/>
      <c r="H145" s="37"/>
      <c r="I145" s="37" t="s">
        <v>178</v>
      </c>
      <c r="J145" s="38"/>
      <c r="K145" s="37"/>
      <c r="L145" s="38"/>
      <c r="M145" s="37"/>
      <c r="N145" s="39"/>
      <c r="X145" s="33"/>
      <c r="Y145" s="34"/>
      <c r="Z145" s="34" t="s">
        <v>198</v>
      </c>
      <c r="AB145" s="49"/>
      <c r="AE145" s="34"/>
    </row>
    <row r="146" spans="1:32" s="1" customFormat="1" ht="22.5" x14ac:dyDescent="0.2">
      <c r="A146" s="55"/>
      <c r="B146" s="41" t="s">
        <v>185</v>
      </c>
      <c r="C146" s="101" t="s">
        <v>186</v>
      </c>
      <c r="D146" s="101"/>
      <c r="E146" s="101"/>
      <c r="F146" s="101"/>
      <c r="G146" s="101"/>
      <c r="H146" s="101"/>
      <c r="I146" s="101"/>
      <c r="J146" s="101"/>
      <c r="K146" s="101"/>
      <c r="L146" s="101"/>
      <c r="M146" s="101"/>
      <c r="N146" s="107"/>
      <c r="X146" s="33"/>
      <c r="Y146" s="34"/>
      <c r="Z146" s="34"/>
      <c r="AB146" s="49"/>
      <c r="AE146" s="34"/>
      <c r="AF146" s="3" t="s">
        <v>186</v>
      </c>
    </row>
    <row r="147" spans="1:32" s="1" customFormat="1" ht="12" x14ac:dyDescent="0.2">
      <c r="A147" s="55"/>
      <c r="B147" s="41"/>
      <c r="C147" s="101" t="s">
        <v>199</v>
      </c>
      <c r="D147" s="101"/>
      <c r="E147" s="101"/>
      <c r="F147" s="101"/>
      <c r="G147" s="101"/>
      <c r="H147" s="101"/>
      <c r="I147" s="101"/>
      <c r="J147" s="101"/>
      <c r="K147" s="101"/>
      <c r="L147" s="101"/>
      <c r="M147" s="101"/>
      <c r="N147" s="107"/>
      <c r="X147" s="33"/>
      <c r="Y147" s="34"/>
      <c r="Z147" s="34"/>
      <c r="AB147" s="49"/>
      <c r="AE147" s="34"/>
      <c r="AF147" s="3" t="s">
        <v>199</v>
      </c>
    </row>
    <row r="148" spans="1:32" s="1" customFormat="1" ht="12" x14ac:dyDescent="0.2">
      <c r="A148" s="40"/>
      <c r="B148" s="41" t="s">
        <v>52</v>
      </c>
      <c r="C148" s="101" t="s">
        <v>57</v>
      </c>
      <c r="D148" s="101"/>
      <c r="E148" s="101"/>
      <c r="F148" s="42"/>
      <c r="G148" s="42"/>
      <c r="H148" s="42"/>
      <c r="I148" s="42"/>
      <c r="J148" s="43">
        <v>8.64</v>
      </c>
      <c r="K148" s="42" t="s">
        <v>200</v>
      </c>
      <c r="L148" s="43">
        <v>1757.26</v>
      </c>
      <c r="M148" s="42" t="s">
        <v>58</v>
      </c>
      <c r="N148" s="44">
        <v>102062</v>
      </c>
      <c r="X148" s="33"/>
      <c r="Y148" s="34"/>
      <c r="Z148" s="34"/>
      <c r="AA148" s="3" t="s">
        <v>57</v>
      </c>
      <c r="AB148" s="49"/>
      <c r="AE148" s="34"/>
    </row>
    <row r="149" spans="1:32" s="1" customFormat="1" ht="12" x14ac:dyDescent="0.2">
      <c r="A149" s="40"/>
      <c r="B149" s="41" t="s">
        <v>59</v>
      </c>
      <c r="C149" s="101" t="s">
        <v>60</v>
      </c>
      <c r="D149" s="101"/>
      <c r="E149" s="101"/>
      <c r="F149" s="42"/>
      <c r="G149" s="42"/>
      <c r="H149" s="42"/>
      <c r="I149" s="42"/>
      <c r="J149" s="43">
        <v>2.66</v>
      </c>
      <c r="K149" s="42" t="s">
        <v>200</v>
      </c>
      <c r="L149" s="43">
        <v>541.01</v>
      </c>
      <c r="M149" s="42" t="s">
        <v>61</v>
      </c>
      <c r="N149" s="44">
        <v>8434</v>
      </c>
      <c r="X149" s="33"/>
      <c r="Y149" s="34"/>
      <c r="Z149" s="34"/>
      <c r="AA149" s="3" t="s">
        <v>60</v>
      </c>
      <c r="AB149" s="49"/>
      <c r="AE149" s="34"/>
    </row>
    <row r="150" spans="1:32" s="1" customFormat="1" ht="12" x14ac:dyDescent="0.2">
      <c r="A150" s="40"/>
      <c r="B150" s="41" t="s">
        <v>62</v>
      </c>
      <c r="C150" s="101" t="s">
        <v>63</v>
      </c>
      <c r="D150" s="101"/>
      <c r="E150" s="101"/>
      <c r="F150" s="42"/>
      <c r="G150" s="42"/>
      <c r="H150" s="42"/>
      <c r="I150" s="42"/>
      <c r="J150" s="43">
        <v>0.34</v>
      </c>
      <c r="K150" s="42" t="s">
        <v>200</v>
      </c>
      <c r="L150" s="43">
        <v>69.150000000000006</v>
      </c>
      <c r="M150" s="42" t="s">
        <v>58</v>
      </c>
      <c r="N150" s="44">
        <v>4016</v>
      </c>
      <c r="X150" s="33"/>
      <c r="Y150" s="34"/>
      <c r="Z150" s="34"/>
      <c r="AA150" s="3" t="s">
        <v>63</v>
      </c>
      <c r="AB150" s="49"/>
      <c r="AE150" s="34"/>
    </row>
    <row r="151" spans="1:32" s="1" customFormat="1" ht="22.5" x14ac:dyDescent="0.2">
      <c r="A151" s="45"/>
      <c r="B151" s="46" t="s">
        <v>188</v>
      </c>
      <c r="C151" s="104" t="s">
        <v>189</v>
      </c>
      <c r="D151" s="104"/>
      <c r="E151" s="104"/>
      <c r="F151" s="47" t="s">
        <v>190</v>
      </c>
      <c r="G151" s="47" t="s">
        <v>201</v>
      </c>
      <c r="H151" s="47" t="s">
        <v>95</v>
      </c>
      <c r="I151" s="47" t="s">
        <v>95</v>
      </c>
      <c r="J151" s="41"/>
      <c r="K151" s="42"/>
      <c r="L151" s="43"/>
      <c r="M151" s="42"/>
      <c r="N151" s="48"/>
      <c r="X151" s="33"/>
      <c r="Y151" s="34"/>
      <c r="Z151" s="34"/>
      <c r="AB151" s="49" t="s">
        <v>189</v>
      </c>
      <c r="AE151" s="34"/>
    </row>
    <row r="152" spans="1:32" s="1" customFormat="1" ht="12" x14ac:dyDescent="0.2">
      <c r="A152" s="40"/>
      <c r="B152" s="41"/>
      <c r="C152" s="101" t="s">
        <v>69</v>
      </c>
      <c r="D152" s="101"/>
      <c r="E152" s="101"/>
      <c r="F152" s="42" t="s">
        <v>70</v>
      </c>
      <c r="G152" s="42" t="s">
        <v>52</v>
      </c>
      <c r="H152" s="42" t="s">
        <v>200</v>
      </c>
      <c r="I152" s="42" t="s">
        <v>202</v>
      </c>
      <c r="J152" s="43"/>
      <c r="K152" s="42"/>
      <c r="L152" s="43"/>
      <c r="M152" s="42"/>
      <c r="N152" s="44"/>
      <c r="X152" s="33"/>
      <c r="Y152" s="34"/>
      <c r="Z152" s="34"/>
      <c r="AB152" s="49"/>
      <c r="AC152" s="3" t="s">
        <v>69</v>
      </c>
      <c r="AE152" s="34"/>
    </row>
    <row r="153" spans="1:32" s="1" customFormat="1" ht="12" x14ac:dyDescent="0.2">
      <c r="A153" s="40"/>
      <c r="B153" s="41"/>
      <c r="C153" s="101" t="s">
        <v>73</v>
      </c>
      <c r="D153" s="101"/>
      <c r="E153" s="101"/>
      <c r="F153" s="42" t="s">
        <v>70</v>
      </c>
      <c r="G153" s="42" t="s">
        <v>203</v>
      </c>
      <c r="H153" s="42" t="s">
        <v>200</v>
      </c>
      <c r="I153" s="42" t="s">
        <v>204</v>
      </c>
      <c r="J153" s="43"/>
      <c r="K153" s="42"/>
      <c r="L153" s="43"/>
      <c r="M153" s="42"/>
      <c r="N153" s="44"/>
      <c r="X153" s="33"/>
      <c r="Y153" s="34"/>
      <c r="Z153" s="34"/>
      <c r="AB153" s="49"/>
      <c r="AC153" s="3" t="s">
        <v>73</v>
      </c>
      <c r="AE153" s="34"/>
    </row>
    <row r="154" spans="1:32" s="1" customFormat="1" ht="12" x14ac:dyDescent="0.2">
      <c r="A154" s="40"/>
      <c r="B154" s="41"/>
      <c r="C154" s="108" t="s">
        <v>76</v>
      </c>
      <c r="D154" s="108"/>
      <c r="E154" s="108"/>
      <c r="F154" s="50"/>
      <c r="G154" s="50"/>
      <c r="H154" s="50"/>
      <c r="I154" s="50"/>
      <c r="J154" s="51">
        <v>11.3</v>
      </c>
      <c r="K154" s="50"/>
      <c r="L154" s="51">
        <v>2298.27</v>
      </c>
      <c r="M154" s="50"/>
      <c r="N154" s="52"/>
      <c r="X154" s="33"/>
      <c r="Y154" s="34"/>
      <c r="Z154" s="34"/>
      <c r="AB154" s="49"/>
      <c r="AD154" s="3" t="s">
        <v>76</v>
      </c>
      <c r="AE154" s="34"/>
    </row>
    <row r="155" spans="1:32" s="1" customFormat="1" ht="12" x14ac:dyDescent="0.2">
      <c r="A155" s="40"/>
      <c r="B155" s="41"/>
      <c r="C155" s="101" t="s">
        <v>77</v>
      </c>
      <c r="D155" s="101"/>
      <c r="E155" s="101"/>
      <c r="F155" s="42"/>
      <c r="G155" s="42"/>
      <c r="H155" s="42"/>
      <c r="I155" s="42"/>
      <c r="J155" s="43"/>
      <c r="K155" s="42"/>
      <c r="L155" s="43">
        <v>1826.41</v>
      </c>
      <c r="M155" s="42"/>
      <c r="N155" s="44">
        <v>106078</v>
      </c>
      <c r="X155" s="33"/>
      <c r="Y155" s="34"/>
      <c r="Z155" s="34"/>
      <c r="AB155" s="49"/>
      <c r="AC155" s="3" t="s">
        <v>77</v>
      </c>
      <c r="AE155" s="34"/>
    </row>
    <row r="156" spans="1:32" s="1" customFormat="1" ht="45" x14ac:dyDescent="0.2">
      <c r="A156" s="40"/>
      <c r="B156" s="41" t="s">
        <v>104</v>
      </c>
      <c r="C156" s="101" t="s">
        <v>105</v>
      </c>
      <c r="D156" s="101"/>
      <c r="E156" s="101"/>
      <c r="F156" s="42" t="s">
        <v>80</v>
      </c>
      <c r="G156" s="42" t="s">
        <v>106</v>
      </c>
      <c r="H156" s="42" t="s">
        <v>107</v>
      </c>
      <c r="I156" s="42" t="s">
        <v>108</v>
      </c>
      <c r="J156" s="43"/>
      <c r="K156" s="42"/>
      <c r="L156" s="43">
        <v>1873.9</v>
      </c>
      <c r="M156" s="42"/>
      <c r="N156" s="44">
        <v>108836</v>
      </c>
      <c r="X156" s="33"/>
      <c r="Y156" s="34"/>
      <c r="Z156" s="34"/>
      <c r="AB156" s="49"/>
      <c r="AC156" s="3" t="s">
        <v>105</v>
      </c>
      <c r="AE156" s="34"/>
    </row>
    <row r="157" spans="1:32" s="1" customFormat="1" ht="45" x14ac:dyDescent="0.2">
      <c r="A157" s="40"/>
      <c r="B157" s="41" t="s">
        <v>109</v>
      </c>
      <c r="C157" s="101" t="s">
        <v>110</v>
      </c>
      <c r="D157" s="101"/>
      <c r="E157" s="101"/>
      <c r="F157" s="42" t="s">
        <v>80</v>
      </c>
      <c r="G157" s="42" t="s">
        <v>111</v>
      </c>
      <c r="H157" s="42" t="s">
        <v>112</v>
      </c>
      <c r="I157" s="42" t="s">
        <v>113</v>
      </c>
      <c r="J157" s="43"/>
      <c r="K157" s="42"/>
      <c r="L157" s="43">
        <v>884.9</v>
      </c>
      <c r="M157" s="42"/>
      <c r="N157" s="44">
        <v>51395</v>
      </c>
      <c r="X157" s="33"/>
      <c r="Y157" s="34"/>
      <c r="Z157" s="34"/>
      <c r="AB157" s="49"/>
      <c r="AC157" s="3" t="s">
        <v>110</v>
      </c>
      <c r="AE157" s="34"/>
    </row>
    <row r="158" spans="1:32" s="1" customFormat="1" ht="12" x14ac:dyDescent="0.2">
      <c r="A158" s="53"/>
      <c r="B158" s="54"/>
      <c r="C158" s="103" t="s">
        <v>85</v>
      </c>
      <c r="D158" s="103"/>
      <c r="E158" s="103"/>
      <c r="F158" s="37"/>
      <c r="G158" s="37"/>
      <c r="H158" s="37"/>
      <c r="I158" s="37"/>
      <c r="J158" s="38"/>
      <c r="K158" s="37"/>
      <c r="L158" s="38">
        <v>5057.07</v>
      </c>
      <c r="M158" s="50"/>
      <c r="N158" s="39">
        <v>270727</v>
      </c>
      <c r="X158" s="33"/>
      <c r="Y158" s="34"/>
      <c r="Z158" s="34"/>
      <c r="AB158" s="49"/>
      <c r="AE158" s="34" t="s">
        <v>85</v>
      </c>
    </row>
    <row r="159" spans="1:32" s="1" customFormat="1" ht="22.5" x14ac:dyDescent="0.2">
      <c r="A159" s="35" t="s">
        <v>205</v>
      </c>
      <c r="B159" s="36" t="s">
        <v>206</v>
      </c>
      <c r="C159" s="103" t="s">
        <v>207</v>
      </c>
      <c r="D159" s="103"/>
      <c r="E159" s="103"/>
      <c r="F159" s="37" t="s">
        <v>147</v>
      </c>
      <c r="G159" s="37"/>
      <c r="H159" s="37"/>
      <c r="I159" s="37" t="s">
        <v>208</v>
      </c>
      <c r="J159" s="38"/>
      <c r="K159" s="37"/>
      <c r="L159" s="38"/>
      <c r="M159" s="37"/>
      <c r="N159" s="39"/>
      <c r="X159" s="33"/>
      <c r="Y159" s="34"/>
      <c r="Z159" s="34" t="s">
        <v>207</v>
      </c>
      <c r="AB159" s="49"/>
      <c r="AE159" s="34"/>
    </row>
    <row r="160" spans="1:32" s="1" customFormat="1" ht="12" x14ac:dyDescent="0.2">
      <c r="A160" s="40"/>
      <c r="B160" s="41" t="s">
        <v>52</v>
      </c>
      <c r="C160" s="101" t="s">
        <v>57</v>
      </c>
      <c r="D160" s="101"/>
      <c r="E160" s="101"/>
      <c r="F160" s="42"/>
      <c r="G160" s="42"/>
      <c r="H160" s="42"/>
      <c r="I160" s="42"/>
      <c r="J160" s="43">
        <v>2358.7199999999998</v>
      </c>
      <c r="K160" s="42"/>
      <c r="L160" s="43">
        <v>165.11</v>
      </c>
      <c r="M160" s="42" t="s">
        <v>58</v>
      </c>
      <c r="N160" s="44">
        <v>9590</v>
      </c>
      <c r="X160" s="33"/>
      <c r="Y160" s="34"/>
      <c r="Z160" s="34"/>
      <c r="AA160" s="3" t="s">
        <v>57</v>
      </c>
      <c r="AB160" s="49"/>
      <c r="AE160" s="34"/>
    </row>
    <row r="161" spans="1:32" s="1" customFormat="1" ht="12" x14ac:dyDescent="0.2">
      <c r="A161" s="40"/>
      <c r="B161" s="41" t="s">
        <v>93</v>
      </c>
      <c r="C161" s="101" t="s">
        <v>94</v>
      </c>
      <c r="D161" s="101"/>
      <c r="E161" s="101"/>
      <c r="F161" s="42"/>
      <c r="G161" s="42"/>
      <c r="H161" s="42"/>
      <c r="I161" s="42"/>
      <c r="J161" s="43">
        <v>1.22</v>
      </c>
      <c r="K161" s="42"/>
      <c r="L161" s="43">
        <v>0.09</v>
      </c>
      <c r="M161" s="42" t="s">
        <v>96</v>
      </c>
      <c r="N161" s="44">
        <v>1</v>
      </c>
      <c r="X161" s="33"/>
      <c r="Y161" s="34"/>
      <c r="Z161" s="34"/>
      <c r="AA161" s="3" t="s">
        <v>94</v>
      </c>
      <c r="AB161" s="49"/>
      <c r="AE161" s="34"/>
    </row>
    <row r="162" spans="1:32" s="1" customFormat="1" ht="12" x14ac:dyDescent="0.2">
      <c r="A162" s="40"/>
      <c r="B162" s="41"/>
      <c r="C162" s="101" t="s">
        <v>69</v>
      </c>
      <c r="D162" s="101"/>
      <c r="E162" s="101"/>
      <c r="F162" s="42" t="s">
        <v>70</v>
      </c>
      <c r="G162" s="42" t="s">
        <v>209</v>
      </c>
      <c r="H162" s="42"/>
      <c r="I162" s="42" t="s">
        <v>210</v>
      </c>
      <c r="J162" s="43"/>
      <c r="K162" s="42"/>
      <c r="L162" s="43"/>
      <c r="M162" s="42"/>
      <c r="N162" s="44"/>
      <c r="X162" s="33"/>
      <c r="Y162" s="34"/>
      <c r="Z162" s="34"/>
      <c r="AB162" s="49"/>
      <c r="AC162" s="3" t="s">
        <v>69</v>
      </c>
      <c r="AE162" s="34"/>
    </row>
    <row r="163" spans="1:32" s="1" customFormat="1" ht="12" x14ac:dyDescent="0.2">
      <c r="A163" s="40"/>
      <c r="B163" s="41"/>
      <c r="C163" s="108" t="s">
        <v>76</v>
      </c>
      <c r="D163" s="108"/>
      <c r="E163" s="108"/>
      <c r="F163" s="50"/>
      <c r="G163" s="50"/>
      <c r="H163" s="50"/>
      <c r="I163" s="50"/>
      <c r="J163" s="51">
        <v>2359.94</v>
      </c>
      <c r="K163" s="50"/>
      <c r="L163" s="51">
        <v>165.2</v>
      </c>
      <c r="M163" s="50"/>
      <c r="N163" s="52"/>
      <c r="X163" s="33"/>
      <c r="Y163" s="34"/>
      <c r="Z163" s="34"/>
      <c r="AB163" s="49"/>
      <c r="AD163" s="3" t="s">
        <v>76</v>
      </c>
      <c r="AE163" s="34"/>
    </row>
    <row r="164" spans="1:32" s="1" customFormat="1" ht="12" x14ac:dyDescent="0.2">
      <c r="A164" s="40"/>
      <c r="B164" s="41"/>
      <c r="C164" s="101" t="s">
        <v>77</v>
      </c>
      <c r="D164" s="101"/>
      <c r="E164" s="101"/>
      <c r="F164" s="42"/>
      <c r="G164" s="42"/>
      <c r="H164" s="42"/>
      <c r="I164" s="42"/>
      <c r="J164" s="43"/>
      <c r="K164" s="42"/>
      <c r="L164" s="43">
        <v>165.11</v>
      </c>
      <c r="M164" s="42"/>
      <c r="N164" s="44">
        <v>9590</v>
      </c>
      <c r="X164" s="33"/>
      <c r="Y164" s="34"/>
      <c r="Z164" s="34"/>
      <c r="AB164" s="49"/>
      <c r="AC164" s="3" t="s">
        <v>77</v>
      </c>
      <c r="AE164" s="34"/>
    </row>
    <row r="165" spans="1:32" s="1" customFormat="1" ht="45" x14ac:dyDescent="0.2">
      <c r="A165" s="40"/>
      <c r="B165" s="41" t="s">
        <v>157</v>
      </c>
      <c r="C165" s="101" t="s">
        <v>158</v>
      </c>
      <c r="D165" s="101"/>
      <c r="E165" s="101"/>
      <c r="F165" s="42" t="s">
        <v>80</v>
      </c>
      <c r="G165" s="42" t="s">
        <v>159</v>
      </c>
      <c r="H165" s="42"/>
      <c r="I165" s="42" t="s">
        <v>159</v>
      </c>
      <c r="J165" s="43"/>
      <c r="K165" s="42"/>
      <c r="L165" s="43">
        <v>178.32</v>
      </c>
      <c r="M165" s="42"/>
      <c r="N165" s="44">
        <v>10357</v>
      </c>
      <c r="X165" s="33"/>
      <c r="Y165" s="34"/>
      <c r="Z165" s="34"/>
      <c r="AB165" s="49"/>
      <c r="AC165" s="3" t="s">
        <v>158</v>
      </c>
      <c r="AE165" s="34"/>
    </row>
    <row r="166" spans="1:32" s="1" customFormat="1" ht="45" x14ac:dyDescent="0.2">
      <c r="A166" s="40"/>
      <c r="B166" s="41" t="s">
        <v>160</v>
      </c>
      <c r="C166" s="101" t="s">
        <v>161</v>
      </c>
      <c r="D166" s="101"/>
      <c r="E166" s="101"/>
      <c r="F166" s="42" t="s">
        <v>80</v>
      </c>
      <c r="G166" s="42" t="s">
        <v>143</v>
      </c>
      <c r="H166" s="42"/>
      <c r="I166" s="42" t="s">
        <v>143</v>
      </c>
      <c r="J166" s="43"/>
      <c r="K166" s="42"/>
      <c r="L166" s="43">
        <v>85.86</v>
      </c>
      <c r="M166" s="42"/>
      <c r="N166" s="44">
        <v>4987</v>
      </c>
      <c r="X166" s="33"/>
      <c r="Y166" s="34"/>
      <c r="Z166" s="34"/>
      <c r="AB166" s="49"/>
      <c r="AC166" s="3" t="s">
        <v>161</v>
      </c>
      <c r="AE166" s="34"/>
    </row>
    <row r="167" spans="1:32" s="1" customFormat="1" ht="12" x14ac:dyDescent="0.2">
      <c r="A167" s="53"/>
      <c r="B167" s="54"/>
      <c r="C167" s="103" t="s">
        <v>85</v>
      </c>
      <c r="D167" s="103"/>
      <c r="E167" s="103"/>
      <c r="F167" s="37"/>
      <c r="G167" s="37"/>
      <c r="H167" s="37"/>
      <c r="I167" s="37"/>
      <c r="J167" s="38"/>
      <c r="K167" s="37"/>
      <c r="L167" s="38">
        <v>429.38</v>
      </c>
      <c r="M167" s="50"/>
      <c r="N167" s="39">
        <v>24935</v>
      </c>
      <c r="X167" s="33"/>
      <c r="Y167" s="34"/>
      <c r="Z167" s="34"/>
      <c r="AB167" s="49"/>
      <c r="AE167" s="34" t="s">
        <v>85</v>
      </c>
    </row>
    <row r="168" spans="1:32" s="1" customFormat="1" ht="22.5" x14ac:dyDescent="0.2">
      <c r="A168" s="35" t="s">
        <v>211</v>
      </c>
      <c r="B168" s="36" t="s">
        <v>212</v>
      </c>
      <c r="C168" s="103" t="s">
        <v>213</v>
      </c>
      <c r="D168" s="103"/>
      <c r="E168" s="103"/>
      <c r="F168" s="37" t="s">
        <v>214</v>
      </c>
      <c r="G168" s="37"/>
      <c r="H168" s="37"/>
      <c r="I168" s="37" t="s">
        <v>59</v>
      </c>
      <c r="J168" s="38"/>
      <c r="K168" s="37"/>
      <c r="L168" s="38"/>
      <c r="M168" s="37"/>
      <c r="N168" s="39"/>
      <c r="X168" s="33"/>
      <c r="Y168" s="34"/>
      <c r="Z168" s="34" t="s">
        <v>213</v>
      </c>
      <c r="AB168" s="49"/>
      <c r="AE168" s="34"/>
    </row>
    <row r="169" spans="1:32" s="1" customFormat="1" ht="22.5" x14ac:dyDescent="0.2">
      <c r="A169" s="55"/>
      <c r="B169" s="41" t="s">
        <v>90</v>
      </c>
      <c r="C169" s="101" t="s">
        <v>91</v>
      </c>
      <c r="D169" s="101"/>
      <c r="E169" s="101"/>
      <c r="F169" s="101"/>
      <c r="G169" s="101"/>
      <c r="H169" s="101"/>
      <c r="I169" s="101"/>
      <c r="J169" s="101"/>
      <c r="K169" s="101"/>
      <c r="L169" s="101"/>
      <c r="M169" s="101"/>
      <c r="N169" s="107"/>
      <c r="X169" s="33"/>
      <c r="Y169" s="34"/>
      <c r="Z169" s="34"/>
      <c r="AB169" s="49"/>
      <c r="AE169" s="34"/>
      <c r="AF169" s="3" t="s">
        <v>91</v>
      </c>
    </row>
    <row r="170" spans="1:32" s="1" customFormat="1" ht="12" x14ac:dyDescent="0.2">
      <c r="A170" s="40"/>
      <c r="B170" s="41" t="s">
        <v>52</v>
      </c>
      <c r="C170" s="101" t="s">
        <v>57</v>
      </c>
      <c r="D170" s="101"/>
      <c r="E170" s="101"/>
      <c r="F170" s="42"/>
      <c r="G170" s="42"/>
      <c r="H170" s="42"/>
      <c r="I170" s="42"/>
      <c r="J170" s="43">
        <v>170.14</v>
      </c>
      <c r="K170" s="42" t="s">
        <v>92</v>
      </c>
      <c r="L170" s="43">
        <v>238.2</v>
      </c>
      <c r="M170" s="42" t="s">
        <v>58</v>
      </c>
      <c r="N170" s="44">
        <v>13835</v>
      </c>
      <c r="X170" s="33"/>
      <c r="Y170" s="34"/>
      <c r="Z170" s="34"/>
      <c r="AA170" s="3" t="s">
        <v>57</v>
      </c>
      <c r="AB170" s="49"/>
      <c r="AE170" s="34"/>
    </row>
    <row r="171" spans="1:32" s="1" customFormat="1" ht="12" x14ac:dyDescent="0.2">
      <c r="A171" s="40"/>
      <c r="B171" s="41" t="s">
        <v>93</v>
      </c>
      <c r="C171" s="101" t="s">
        <v>94</v>
      </c>
      <c r="D171" s="101"/>
      <c r="E171" s="101"/>
      <c r="F171" s="42"/>
      <c r="G171" s="42"/>
      <c r="H171" s="42"/>
      <c r="I171" s="42"/>
      <c r="J171" s="43">
        <v>994.27</v>
      </c>
      <c r="K171" s="42" t="s">
        <v>95</v>
      </c>
      <c r="L171" s="43">
        <v>0</v>
      </c>
      <c r="M171" s="42" t="s">
        <v>96</v>
      </c>
      <c r="N171" s="44"/>
      <c r="X171" s="33"/>
      <c r="Y171" s="34"/>
      <c r="Z171" s="34"/>
      <c r="AA171" s="3" t="s">
        <v>94</v>
      </c>
      <c r="AB171" s="49"/>
      <c r="AE171" s="34"/>
    </row>
    <row r="172" spans="1:32" s="1" customFormat="1" ht="12" x14ac:dyDescent="0.2">
      <c r="A172" s="40"/>
      <c r="B172" s="41"/>
      <c r="C172" s="101" t="s">
        <v>69</v>
      </c>
      <c r="D172" s="101"/>
      <c r="E172" s="101"/>
      <c r="F172" s="42" t="s">
        <v>70</v>
      </c>
      <c r="G172" s="42" t="s">
        <v>215</v>
      </c>
      <c r="H172" s="42" t="s">
        <v>92</v>
      </c>
      <c r="I172" s="42" t="s">
        <v>216</v>
      </c>
      <c r="J172" s="43"/>
      <c r="K172" s="42"/>
      <c r="L172" s="43"/>
      <c r="M172" s="42"/>
      <c r="N172" s="44"/>
      <c r="X172" s="33"/>
      <c r="Y172" s="34"/>
      <c r="Z172" s="34"/>
      <c r="AB172" s="49"/>
      <c r="AC172" s="3" t="s">
        <v>69</v>
      </c>
      <c r="AE172" s="34"/>
    </row>
    <row r="173" spans="1:32" s="1" customFormat="1" ht="12" x14ac:dyDescent="0.2">
      <c r="A173" s="40"/>
      <c r="B173" s="41"/>
      <c r="C173" s="108" t="s">
        <v>76</v>
      </c>
      <c r="D173" s="108"/>
      <c r="E173" s="108"/>
      <c r="F173" s="50"/>
      <c r="G173" s="50"/>
      <c r="H173" s="50"/>
      <c r="I173" s="50"/>
      <c r="J173" s="51">
        <v>1164.4100000000001</v>
      </c>
      <c r="K173" s="50"/>
      <c r="L173" s="51">
        <v>238.2</v>
      </c>
      <c r="M173" s="50"/>
      <c r="N173" s="52"/>
      <c r="X173" s="33"/>
      <c r="Y173" s="34"/>
      <c r="Z173" s="34"/>
      <c r="AB173" s="49"/>
      <c r="AD173" s="3" t="s">
        <v>76</v>
      </c>
      <c r="AE173" s="34"/>
    </row>
    <row r="174" spans="1:32" s="1" customFormat="1" ht="12" x14ac:dyDescent="0.2">
      <c r="A174" s="40"/>
      <c r="B174" s="41"/>
      <c r="C174" s="101" t="s">
        <v>77</v>
      </c>
      <c r="D174" s="101"/>
      <c r="E174" s="101"/>
      <c r="F174" s="42"/>
      <c r="G174" s="42"/>
      <c r="H174" s="42"/>
      <c r="I174" s="42"/>
      <c r="J174" s="43"/>
      <c r="K174" s="42"/>
      <c r="L174" s="43">
        <v>238.2</v>
      </c>
      <c r="M174" s="42"/>
      <c r="N174" s="44">
        <v>13835</v>
      </c>
      <c r="X174" s="33"/>
      <c r="Y174" s="34"/>
      <c r="Z174" s="34"/>
      <c r="AB174" s="49"/>
      <c r="AC174" s="3" t="s">
        <v>77</v>
      </c>
      <c r="AE174" s="34"/>
    </row>
    <row r="175" spans="1:32" s="1" customFormat="1" ht="33.75" x14ac:dyDescent="0.2">
      <c r="A175" s="40"/>
      <c r="B175" s="41" t="s">
        <v>217</v>
      </c>
      <c r="C175" s="101" t="s">
        <v>218</v>
      </c>
      <c r="D175" s="101"/>
      <c r="E175" s="101"/>
      <c r="F175" s="42" t="s">
        <v>80</v>
      </c>
      <c r="G175" s="42" t="s">
        <v>219</v>
      </c>
      <c r="H175" s="42"/>
      <c r="I175" s="42" t="s">
        <v>219</v>
      </c>
      <c r="J175" s="43"/>
      <c r="K175" s="42"/>
      <c r="L175" s="43">
        <v>235.82</v>
      </c>
      <c r="M175" s="42"/>
      <c r="N175" s="44">
        <v>13697</v>
      </c>
      <c r="X175" s="33"/>
      <c r="Y175" s="34"/>
      <c r="Z175" s="34"/>
      <c r="AB175" s="49"/>
      <c r="AC175" s="3" t="s">
        <v>218</v>
      </c>
      <c r="AE175" s="34"/>
    </row>
    <row r="176" spans="1:32" s="1" customFormat="1" ht="33.75" x14ac:dyDescent="0.2">
      <c r="A176" s="40"/>
      <c r="B176" s="41" t="s">
        <v>220</v>
      </c>
      <c r="C176" s="101" t="s">
        <v>221</v>
      </c>
      <c r="D176" s="101"/>
      <c r="E176" s="101"/>
      <c r="F176" s="42" t="s">
        <v>80</v>
      </c>
      <c r="G176" s="42" t="s">
        <v>222</v>
      </c>
      <c r="H176" s="42"/>
      <c r="I176" s="42" t="s">
        <v>222</v>
      </c>
      <c r="J176" s="43"/>
      <c r="K176" s="42"/>
      <c r="L176" s="43">
        <v>107.19</v>
      </c>
      <c r="M176" s="42"/>
      <c r="N176" s="44">
        <v>6226</v>
      </c>
      <c r="X176" s="33"/>
      <c r="Y176" s="34"/>
      <c r="Z176" s="34"/>
      <c r="AB176" s="49"/>
      <c r="AC176" s="3" t="s">
        <v>221</v>
      </c>
      <c r="AE176" s="34"/>
    </row>
    <row r="177" spans="1:34" s="1" customFormat="1" ht="12" x14ac:dyDescent="0.2">
      <c r="A177" s="53"/>
      <c r="B177" s="54"/>
      <c r="C177" s="103" t="s">
        <v>85</v>
      </c>
      <c r="D177" s="103"/>
      <c r="E177" s="103"/>
      <c r="F177" s="37"/>
      <c r="G177" s="37"/>
      <c r="H177" s="37"/>
      <c r="I177" s="37"/>
      <c r="J177" s="38"/>
      <c r="K177" s="37"/>
      <c r="L177" s="38">
        <v>581.21</v>
      </c>
      <c r="M177" s="50"/>
      <c r="N177" s="39">
        <v>33758</v>
      </c>
      <c r="X177" s="33"/>
      <c r="Y177" s="34"/>
      <c r="Z177" s="34"/>
      <c r="AB177" s="49"/>
      <c r="AE177" s="34" t="s">
        <v>85</v>
      </c>
    </row>
    <row r="178" spans="1:34" s="1" customFormat="1" ht="12" x14ac:dyDescent="0.2">
      <c r="A178" s="91" t="s">
        <v>223</v>
      </c>
      <c r="B178" s="92"/>
      <c r="C178" s="92"/>
      <c r="D178" s="92"/>
      <c r="E178" s="92"/>
      <c r="F178" s="92"/>
      <c r="G178" s="92"/>
      <c r="H178" s="92"/>
      <c r="I178" s="92"/>
      <c r="J178" s="92"/>
      <c r="K178" s="92"/>
      <c r="L178" s="92"/>
      <c r="M178" s="92"/>
      <c r="N178" s="93"/>
      <c r="X178" s="33"/>
      <c r="Y178" s="34" t="s">
        <v>223</v>
      </c>
      <c r="Z178" s="34"/>
      <c r="AB178" s="49"/>
      <c r="AE178" s="34"/>
    </row>
    <row r="179" spans="1:34" s="1" customFormat="1" ht="56.25" x14ac:dyDescent="0.2">
      <c r="A179" s="35" t="s">
        <v>224</v>
      </c>
      <c r="B179" s="36" t="s">
        <v>225</v>
      </c>
      <c r="C179" s="103" t="s">
        <v>226</v>
      </c>
      <c r="D179" s="103"/>
      <c r="E179" s="103"/>
      <c r="F179" s="37" t="s">
        <v>227</v>
      </c>
      <c r="G179" s="37"/>
      <c r="H179" s="37"/>
      <c r="I179" s="37" t="s">
        <v>228</v>
      </c>
      <c r="J179" s="38">
        <v>3.28</v>
      </c>
      <c r="K179" s="37"/>
      <c r="L179" s="38">
        <v>273.74</v>
      </c>
      <c r="M179" s="37" t="s">
        <v>61</v>
      </c>
      <c r="N179" s="39">
        <v>4268</v>
      </c>
      <c r="X179" s="33"/>
      <c r="Y179" s="34"/>
      <c r="Z179" s="34" t="s">
        <v>226</v>
      </c>
      <c r="AB179" s="49"/>
      <c r="AE179" s="34"/>
    </row>
    <row r="180" spans="1:34" s="1" customFormat="1" ht="45" x14ac:dyDescent="0.2">
      <c r="A180" s="35" t="s">
        <v>229</v>
      </c>
      <c r="B180" s="36" t="s">
        <v>230</v>
      </c>
      <c r="C180" s="103" t="s">
        <v>231</v>
      </c>
      <c r="D180" s="103"/>
      <c r="E180" s="103"/>
      <c r="F180" s="37" t="s">
        <v>227</v>
      </c>
      <c r="G180" s="37"/>
      <c r="H180" s="37"/>
      <c r="I180" s="37" t="s">
        <v>228</v>
      </c>
      <c r="J180" s="38">
        <v>19.68</v>
      </c>
      <c r="K180" s="37"/>
      <c r="L180" s="38">
        <v>1642.43</v>
      </c>
      <c r="M180" s="37" t="s">
        <v>61</v>
      </c>
      <c r="N180" s="39">
        <v>25605</v>
      </c>
      <c r="X180" s="33"/>
      <c r="Y180" s="34"/>
      <c r="Z180" s="34" t="s">
        <v>231</v>
      </c>
      <c r="AB180" s="49"/>
      <c r="AE180" s="34"/>
    </row>
    <row r="181" spans="1:34" s="1" customFormat="1" ht="1.5" customHeight="1" x14ac:dyDescent="0.2">
      <c r="A181" s="56"/>
      <c r="B181" s="54"/>
      <c r="C181" s="54"/>
      <c r="D181" s="54"/>
      <c r="E181" s="54"/>
      <c r="F181" s="56"/>
      <c r="G181" s="56"/>
      <c r="H181" s="56"/>
      <c r="I181" s="56"/>
      <c r="J181" s="60"/>
      <c r="K181" s="56"/>
      <c r="L181" s="60"/>
      <c r="M181" s="42"/>
      <c r="N181" s="60"/>
      <c r="X181" s="33"/>
      <c r="Y181" s="34"/>
      <c r="Z181" s="34"/>
      <c r="AB181" s="49"/>
      <c r="AE181" s="34"/>
    </row>
    <row r="182" spans="1:34" s="1" customFormat="1" ht="12" x14ac:dyDescent="0.2">
      <c r="A182" s="61"/>
      <c r="B182" s="62"/>
      <c r="C182" s="103" t="s">
        <v>232</v>
      </c>
      <c r="D182" s="103"/>
      <c r="E182" s="103"/>
      <c r="F182" s="103"/>
      <c r="G182" s="103"/>
      <c r="H182" s="103"/>
      <c r="I182" s="103"/>
      <c r="J182" s="103"/>
      <c r="K182" s="103"/>
      <c r="L182" s="63"/>
      <c r="M182" s="64"/>
      <c r="N182" s="65"/>
      <c r="X182" s="33"/>
      <c r="Y182" s="34"/>
      <c r="Z182" s="34"/>
      <c r="AB182" s="49"/>
      <c r="AE182" s="34"/>
      <c r="AG182" s="34" t="s">
        <v>232</v>
      </c>
    </row>
    <row r="183" spans="1:34" s="1" customFormat="1" ht="12" x14ac:dyDescent="0.2">
      <c r="A183" s="66"/>
      <c r="B183" s="41"/>
      <c r="C183" s="101" t="s">
        <v>233</v>
      </c>
      <c r="D183" s="101"/>
      <c r="E183" s="101"/>
      <c r="F183" s="101"/>
      <c r="G183" s="101"/>
      <c r="H183" s="101"/>
      <c r="I183" s="101"/>
      <c r="J183" s="101"/>
      <c r="K183" s="101"/>
      <c r="L183" s="67">
        <v>12104.88</v>
      </c>
      <c r="M183" s="68"/>
      <c r="N183" s="69"/>
      <c r="X183" s="33"/>
      <c r="Y183" s="34"/>
      <c r="Z183" s="34"/>
      <c r="AB183" s="49"/>
      <c r="AE183" s="34"/>
      <c r="AG183" s="34"/>
      <c r="AH183" s="3" t="s">
        <v>233</v>
      </c>
    </row>
    <row r="184" spans="1:34" s="1" customFormat="1" ht="12" x14ac:dyDescent="0.2">
      <c r="A184" s="66"/>
      <c r="B184" s="41"/>
      <c r="C184" s="101" t="s">
        <v>234</v>
      </c>
      <c r="D184" s="101"/>
      <c r="E184" s="101"/>
      <c r="F184" s="101"/>
      <c r="G184" s="101"/>
      <c r="H184" s="101"/>
      <c r="I184" s="101"/>
      <c r="J184" s="101"/>
      <c r="K184" s="101"/>
      <c r="L184" s="67"/>
      <c r="M184" s="68"/>
      <c r="N184" s="69"/>
      <c r="X184" s="33"/>
      <c r="Y184" s="34"/>
      <c r="Z184" s="34"/>
      <c r="AB184" s="49"/>
      <c r="AE184" s="34"/>
      <c r="AG184" s="34"/>
      <c r="AH184" s="3" t="s">
        <v>234</v>
      </c>
    </row>
    <row r="185" spans="1:34" s="1" customFormat="1" ht="12" x14ac:dyDescent="0.2">
      <c r="A185" s="66"/>
      <c r="B185" s="41"/>
      <c r="C185" s="101" t="s">
        <v>235</v>
      </c>
      <c r="D185" s="101"/>
      <c r="E185" s="101"/>
      <c r="F185" s="101"/>
      <c r="G185" s="101"/>
      <c r="H185" s="101"/>
      <c r="I185" s="101"/>
      <c r="J185" s="101"/>
      <c r="K185" s="101"/>
      <c r="L185" s="67">
        <v>6633.79</v>
      </c>
      <c r="M185" s="68"/>
      <c r="N185" s="69"/>
      <c r="X185" s="33"/>
      <c r="Y185" s="34"/>
      <c r="Z185" s="34"/>
      <c r="AB185" s="49"/>
      <c r="AE185" s="34"/>
      <c r="AG185" s="34"/>
      <c r="AH185" s="3" t="s">
        <v>235</v>
      </c>
    </row>
    <row r="186" spans="1:34" s="1" customFormat="1" ht="12" x14ac:dyDescent="0.2">
      <c r="A186" s="66"/>
      <c r="B186" s="41"/>
      <c r="C186" s="101" t="s">
        <v>236</v>
      </c>
      <c r="D186" s="101"/>
      <c r="E186" s="101"/>
      <c r="F186" s="101"/>
      <c r="G186" s="101"/>
      <c r="H186" s="101"/>
      <c r="I186" s="101"/>
      <c r="J186" s="101"/>
      <c r="K186" s="101"/>
      <c r="L186" s="67">
        <v>4532.66</v>
      </c>
      <c r="M186" s="68"/>
      <c r="N186" s="69"/>
      <c r="X186" s="33"/>
      <c r="Y186" s="34"/>
      <c r="Z186" s="34"/>
      <c r="AB186" s="49"/>
      <c r="AE186" s="34"/>
      <c r="AG186" s="34"/>
      <c r="AH186" s="3" t="s">
        <v>236</v>
      </c>
    </row>
    <row r="187" spans="1:34" s="1" customFormat="1" ht="12" x14ac:dyDescent="0.2">
      <c r="A187" s="66"/>
      <c r="B187" s="41"/>
      <c r="C187" s="101" t="s">
        <v>237</v>
      </c>
      <c r="D187" s="101"/>
      <c r="E187" s="101"/>
      <c r="F187" s="101"/>
      <c r="G187" s="101"/>
      <c r="H187" s="101"/>
      <c r="I187" s="101"/>
      <c r="J187" s="101"/>
      <c r="K187" s="101"/>
      <c r="L187" s="67">
        <v>207.47</v>
      </c>
      <c r="M187" s="68"/>
      <c r="N187" s="69"/>
      <c r="X187" s="33"/>
      <c r="Y187" s="34"/>
      <c r="Z187" s="34"/>
      <c r="AB187" s="49"/>
      <c r="AE187" s="34"/>
      <c r="AG187" s="34"/>
      <c r="AH187" s="3" t="s">
        <v>237</v>
      </c>
    </row>
    <row r="188" spans="1:34" s="1" customFormat="1" ht="12" x14ac:dyDescent="0.2">
      <c r="A188" s="66"/>
      <c r="B188" s="41"/>
      <c r="C188" s="101" t="s">
        <v>238</v>
      </c>
      <c r="D188" s="101"/>
      <c r="E188" s="101"/>
      <c r="F188" s="101"/>
      <c r="G188" s="101"/>
      <c r="H188" s="101"/>
      <c r="I188" s="101"/>
      <c r="J188" s="101"/>
      <c r="K188" s="101"/>
      <c r="L188" s="67">
        <v>938.43</v>
      </c>
      <c r="M188" s="68"/>
      <c r="N188" s="69"/>
      <c r="X188" s="33"/>
      <c r="Y188" s="34"/>
      <c r="Z188" s="34"/>
      <c r="AB188" s="49"/>
      <c r="AE188" s="34"/>
      <c r="AG188" s="34"/>
      <c r="AH188" s="3" t="s">
        <v>238</v>
      </c>
    </row>
    <row r="189" spans="1:34" s="1" customFormat="1" ht="12" x14ac:dyDescent="0.2">
      <c r="A189" s="66"/>
      <c r="B189" s="41"/>
      <c r="C189" s="101" t="s">
        <v>239</v>
      </c>
      <c r="D189" s="101"/>
      <c r="E189" s="101"/>
      <c r="F189" s="101"/>
      <c r="G189" s="101"/>
      <c r="H189" s="101"/>
      <c r="I189" s="101"/>
      <c r="J189" s="101"/>
      <c r="K189" s="101"/>
      <c r="L189" s="67">
        <v>21761.91</v>
      </c>
      <c r="M189" s="68"/>
      <c r="N189" s="69"/>
      <c r="X189" s="33"/>
      <c r="Y189" s="34"/>
      <c r="Z189" s="34"/>
      <c r="AB189" s="49"/>
      <c r="AE189" s="34"/>
      <c r="AG189" s="34"/>
      <c r="AH189" s="3" t="s">
        <v>239</v>
      </c>
    </row>
    <row r="190" spans="1:34" s="1" customFormat="1" ht="12" x14ac:dyDescent="0.2">
      <c r="A190" s="66"/>
      <c r="B190" s="41"/>
      <c r="C190" s="101" t="s">
        <v>240</v>
      </c>
      <c r="D190" s="101"/>
      <c r="E190" s="101"/>
      <c r="F190" s="101"/>
      <c r="G190" s="101"/>
      <c r="H190" s="101"/>
      <c r="I190" s="101"/>
      <c r="J190" s="101"/>
      <c r="K190" s="101"/>
      <c r="L190" s="67">
        <v>19845.740000000002</v>
      </c>
      <c r="M190" s="68"/>
      <c r="N190" s="69"/>
      <c r="X190" s="33"/>
      <c r="Y190" s="34"/>
      <c r="Z190" s="34"/>
      <c r="AB190" s="49"/>
      <c r="AE190" s="34"/>
      <c r="AG190" s="34"/>
      <c r="AH190" s="3" t="s">
        <v>240</v>
      </c>
    </row>
    <row r="191" spans="1:34" s="1" customFormat="1" ht="12" x14ac:dyDescent="0.2">
      <c r="A191" s="66"/>
      <c r="B191" s="41"/>
      <c r="C191" s="101" t="s">
        <v>241</v>
      </c>
      <c r="D191" s="101"/>
      <c r="E191" s="101"/>
      <c r="F191" s="101"/>
      <c r="G191" s="101"/>
      <c r="H191" s="101"/>
      <c r="I191" s="101"/>
      <c r="J191" s="101"/>
      <c r="K191" s="101"/>
      <c r="L191" s="67"/>
      <c r="M191" s="68"/>
      <c r="N191" s="69"/>
      <c r="X191" s="33"/>
      <c r="Y191" s="34"/>
      <c r="Z191" s="34"/>
      <c r="AB191" s="49"/>
      <c r="AE191" s="34"/>
      <c r="AG191" s="34"/>
      <c r="AH191" s="3" t="s">
        <v>241</v>
      </c>
    </row>
    <row r="192" spans="1:34" s="1" customFormat="1" ht="12" x14ac:dyDescent="0.2">
      <c r="A192" s="66"/>
      <c r="B192" s="41"/>
      <c r="C192" s="101" t="s">
        <v>242</v>
      </c>
      <c r="D192" s="101"/>
      <c r="E192" s="101"/>
      <c r="F192" s="101"/>
      <c r="G192" s="101"/>
      <c r="H192" s="101"/>
      <c r="I192" s="101"/>
      <c r="J192" s="101"/>
      <c r="K192" s="101"/>
      <c r="L192" s="67">
        <v>6395.59</v>
      </c>
      <c r="M192" s="68"/>
      <c r="N192" s="69"/>
      <c r="X192" s="33"/>
      <c r="Y192" s="34"/>
      <c r="Z192" s="34"/>
      <c r="AB192" s="49"/>
      <c r="AE192" s="34"/>
      <c r="AG192" s="34"/>
      <c r="AH192" s="3" t="s">
        <v>242</v>
      </c>
    </row>
    <row r="193" spans="1:35" s="1" customFormat="1" ht="12" x14ac:dyDescent="0.2">
      <c r="A193" s="66"/>
      <c r="B193" s="41"/>
      <c r="C193" s="101" t="s">
        <v>243</v>
      </c>
      <c r="D193" s="101"/>
      <c r="E193" s="101"/>
      <c r="F193" s="101"/>
      <c r="G193" s="101"/>
      <c r="H193" s="101"/>
      <c r="I193" s="101"/>
      <c r="J193" s="101"/>
      <c r="K193" s="101"/>
      <c r="L193" s="67">
        <v>2616.4899999999998</v>
      </c>
      <c r="M193" s="68"/>
      <c r="N193" s="69"/>
      <c r="X193" s="33"/>
      <c r="Y193" s="34"/>
      <c r="Z193" s="34"/>
      <c r="AB193" s="49"/>
      <c r="AE193" s="34"/>
      <c r="AG193" s="34"/>
      <c r="AH193" s="3" t="s">
        <v>243</v>
      </c>
    </row>
    <row r="194" spans="1:35" s="1" customFormat="1" ht="12" x14ac:dyDescent="0.2">
      <c r="A194" s="66"/>
      <c r="B194" s="41"/>
      <c r="C194" s="101" t="s">
        <v>244</v>
      </c>
      <c r="D194" s="101"/>
      <c r="E194" s="101"/>
      <c r="F194" s="101"/>
      <c r="G194" s="101"/>
      <c r="H194" s="101"/>
      <c r="I194" s="101"/>
      <c r="J194" s="101"/>
      <c r="K194" s="101"/>
      <c r="L194" s="67">
        <v>207.47</v>
      </c>
      <c r="M194" s="68"/>
      <c r="N194" s="69"/>
      <c r="X194" s="33"/>
      <c r="Y194" s="34"/>
      <c r="Z194" s="34"/>
      <c r="AB194" s="49"/>
      <c r="AE194" s="34"/>
      <c r="AG194" s="34"/>
      <c r="AH194" s="3" t="s">
        <v>244</v>
      </c>
    </row>
    <row r="195" spans="1:35" s="1" customFormat="1" ht="12" x14ac:dyDescent="0.2">
      <c r="A195" s="66"/>
      <c r="B195" s="41"/>
      <c r="C195" s="101" t="s">
        <v>245</v>
      </c>
      <c r="D195" s="101"/>
      <c r="E195" s="101"/>
      <c r="F195" s="101"/>
      <c r="G195" s="101"/>
      <c r="H195" s="101"/>
      <c r="I195" s="101"/>
      <c r="J195" s="101"/>
      <c r="K195" s="101"/>
      <c r="L195" s="67">
        <v>938.43</v>
      </c>
      <c r="M195" s="68"/>
      <c r="N195" s="69"/>
      <c r="X195" s="33"/>
      <c r="Y195" s="34"/>
      <c r="Z195" s="34"/>
      <c r="AB195" s="49"/>
      <c r="AE195" s="34"/>
      <c r="AG195" s="34"/>
      <c r="AH195" s="3" t="s">
        <v>245</v>
      </c>
    </row>
    <row r="196" spans="1:35" s="1" customFormat="1" ht="12" x14ac:dyDescent="0.2">
      <c r="A196" s="66"/>
      <c r="B196" s="41"/>
      <c r="C196" s="101" t="s">
        <v>246</v>
      </c>
      <c r="D196" s="101"/>
      <c r="E196" s="101"/>
      <c r="F196" s="101"/>
      <c r="G196" s="101"/>
      <c r="H196" s="101"/>
      <c r="I196" s="101"/>
      <c r="J196" s="101"/>
      <c r="K196" s="101"/>
      <c r="L196" s="67">
        <v>6605.47</v>
      </c>
      <c r="M196" s="68"/>
      <c r="N196" s="69"/>
      <c r="X196" s="33"/>
      <c r="Y196" s="34"/>
      <c r="Z196" s="34"/>
      <c r="AB196" s="49"/>
      <c r="AE196" s="34"/>
      <c r="AG196" s="34"/>
      <c r="AH196" s="3" t="s">
        <v>246</v>
      </c>
    </row>
    <row r="197" spans="1:35" s="1" customFormat="1" ht="12" x14ac:dyDescent="0.2">
      <c r="A197" s="66"/>
      <c r="B197" s="41"/>
      <c r="C197" s="101" t="s">
        <v>247</v>
      </c>
      <c r="D197" s="101"/>
      <c r="E197" s="101"/>
      <c r="F197" s="101"/>
      <c r="G197" s="101"/>
      <c r="H197" s="101"/>
      <c r="I197" s="101"/>
      <c r="J197" s="101"/>
      <c r="K197" s="101"/>
      <c r="L197" s="67">
        <v>3289.76</v>
      </c>
      <c r="M197" s="68"/>
      <c r="N197" s="69"/>
      <c r="X197" s="33"/>
      <c r="Y197" s="34"/>
      <c r="Z197" s="34"/>
      <c r="AB197" s="49"/>
      <c r="AE197" s="34"/>
      <c r="AG197" s="34"/>
      <c r="AH197" s="3" t="s">
        <v>247</v>
      </c>
    </row>
    <row r="198" spans="1:35" s="1" customFormat="1" ht="12" x14ac:dyDescent="0.2">
      <c r="A198" s="66"/>
      <c r="B198" s="41"/>
      <c r="C198" s="101" t="s">
        <v>248</v>
      </c>
      <c r="D198" s="101"/>
      <c r="E198" s="101"/>
      <c r="F198" s="101"/>
      <c r="G198" s="101"/>
      <c r="H198" s="101"/>
      <c r="I198" s="101"/>
      <c r="J198" s="101"/>
      <c r="K198" s="101"/>
      <c r="L198" s="67">
        <v>1916.17</v>
      </c>
      <c r="M198" s="68"/>
      <c r="N198" s="69"/>
      <c r="X198" s="33"/>
      <c r="Y198" s="34"/>
      <c r="Z198" s="34"/>
      <c r="AB198" s="49"/>
      <c r="AE198" s="34"/>
      <c r="AG198" s="34"/>
      <c r="AH198" s="3" t="s">
        <v>248</v>
      </c>
    </row>
    <row r="199" spans="1:35" s="1" customFormat="1" ht="12" x14ac:dyDescent="0.2">
      <c r="A199" s="66"/>
      <c r="B199" s="41"/>
      <c r="C199" s="101" t="s">
        <v>249</v>
      </c>
      <c r="D199" s="101"/>
      <c r="E199" s="101"/>
      <c r="F199" s="101"/>
      <c r="G199" s="101"/>
      <c r="H199" s="101"/>
      <c r="I199" s="101"/>
      <c r="J199" s="101"/>
      <c r="K199" s="101"/>
      <c r="L199" s="67">
        <v>581.21</v>
      </c>
      <c r="M199" s="68"/>
      <c r="N199" s="69"/>
      <c r="X199" s="33"/>
      <c r="Y199" s="34"/>
      <c r="Z199" s="34"/>
      <c r="AB199" s="49"/>
      <c r="AE199" s="34"/>
      <c r="AG199" s="34"/>
      <c r="AH199" s="3" t="s">
        <v>249</v>
      </c>
    </row>
    <row r="200" spans="1:35" s="1" customFormat="1" ht="12" x14ac:dyDescent="0.2">
      <c r="A200" s="66"/>
      <c r="B200" s="41"/>
      <c r="C200" s="101" t="s">
        <v>234</v>
      </c>
      <c r="D200" s="101"/>
      <c r="E200" s="101"/>
      <c r="F200" s="101"/>
      <c r="G200" s="101"/>
      <c r="H200" s="101"/>
      <c r="I200" s="101"/>
      <c r="J200" s="101"/>
      <c r="K200" s="101"/>
      <c r="L200" s="67"/>
      <c r="M200" s="68"/>
      <c r="N200" s="69"/>
      <c r="X200" s="33"/>
      <c r="Y200" s="34"/>
      <c r="Z200" s="34"/>
      <c r="AB200" s="49"/>
      <c r="AE200" s="34"/>
      <c r="AG200" s="34"/>
      <c r="AH200" s="3" t="s">
        <v>234</v>
      </c>
    </row>
    <row r="201" spans="1:35" s="1" customFormat="1" ht="12" x14ac:dyDescent="0.2">
      <c r="A201" s="66"/>
      <c r="B201" s="41"/>
      <c r="C201" s="101" t="s">
        <v>250</v>
      </c>
      <c r="D201" s="101"/>
      <c r="E201" s="101"/>
      <c r="F201" s="101"/>
      <c r="G201" s="101"/>
      <c r="H201" s="101"/>
      <c r="I201" s="101"/>
      <c r="J201" s="101"/>
      <c r="K201" s="101"/>
      <c r="L201" s="67">
        <v>238.2</v>
      </c>
      <c r="M201" s="68"/>
      <c r="N201" s="69"/>
      <c r="X201" s="33"/>
      <c r="Y201" s="34"/>
      <c r="Z201" s="34"/>
      <c r="AB201" s="49"/>
      <c r="AE201" s="34"/>
      <c r="AG201" s="34"/>
      <c r="AH201" s="3" t="s">
        <v>250</v>
      </c>
    </row>
    <row r="202" spans="1:35" s="1" customFormat="1" ht="12" x14ac:dyDescent="0.2">
      <c r="A202" s="66"/>
      <c r="B202" s="41"/>
      <c r="C202" s="101" t="s">
        <v>251</v>
      </c>
      <c r="D202" s="101"/>
      <c r="E202" s="101"/>
      <c r="F202" s="101"/>
      <c r="G202" s="101"/>
      <c r="H202" s="101"/>
      <c r="I202" s="101"/>
      <c r="J202" s="101"/>
      <c r="K202" s="101"/>
      <c r="L202" s="67">
        <v>235.82</v>
      </c>
      <c r="M202" s="68"/>
      <c r="N202" s="69"/>
      <c r="X202" s="33"/>
      <c r="Y202" s="34"/>
      <c r="Z202" s="34"/>
      <c r="AB202" s="49"/>
      <c r="AE202" s="34"/>
      <c r="AG202" s="34"/>
      <c r="AH202" s="3" t="s">
        <v>251</v>
      </c>
    </row>
    <row r="203" spans="1:35" s="1" customFormat="1" ht="12" x14ac:dyDescent="0.2">
      <c r="A203" s="66"/>
      <c r="B203" s="41"/>
      <c r="C203" s="101" t="s">
        <v>252</v>
      </c>
      <c r="D203" s="101"/>
      <c r="E203" s="101"/>
      <c r="F203" s="101"/>
      <c r="G203" s="101"/>
      <c r="H203" s="101"/>
      <c r="I203" s="101"/>
      <c r="J203" s="101"/>
      <c r="K203" s="101"/>
      <c r="L203" s="67">
        <v>107.19</v>
      </c>
      <c r="M203" s="68"/>
      <c r="N203" s="69"/>
      <c r="X203" s="33"/>
      <c r="Y203" s="34"/>
      <c r="Z203" s="34"/>
      <c r="AB203" s="49"/>
      <c r="AE203" s="34"/>
      <c r="AG203" s="34"/>
      <c r="AH203" s="3" t="s">
        <v>252</v>
      </c>
    </row>
    <row r="204" spans="1:35" s="1" customFormat="1" ht="12" x14ac:dyDescent="0.2">
      <c r="A204" s="66"/>
      <c r="B204" s="41"/>
      <c r="C204" s="101" t="s">
        <v>253</v>
      </c>
      <c r="D204" s="101"/>
      <c r="E204" s="101"/>
      <c r="F204" s="101"/>
      <c r="G204" s="101"/>
      <c r="H204" s="101"/>
      <c r="I204" s="101"/>
      <c r="J204" s="101"/>
      <c r="K204" s="101"/>
      <c r="L204" s="67">
        <v>6841.26</v>
      </c>
      <c r="M204" s="68"/>
      <c r="N204" s="69"/>
      <c r="X204" s="33"/>
      <c r="Y204" s="34"/>
      <c r="Z204" s="34"/>
      <c r="AB204" s="49"/>
      <c r="AE204" s="34"/>
      <c r="AG204" s="34"/>
      <c r="AH204" s="3" t="s">
        <v>253</v>
      </c>
    </row>
    <row r="205" spans="1:35" s="1" customFormat="1" ht="12" x14ac:dyDescent="0.2">
      <c r="A205" s="66"/>
      <c r="B205" s="41"/>
      <c r="C205" s="101" t="s">
        <v>254</v>
      </c>
      <c r="D205" s="101"/>
      <c r="E205" s="101"/>
      <c r="F205" s="101"/>
      <c r="G205" s="101"/>
      <c r="H205" s="101"/>
      <c r="I205" s="101"/>
      <c r="J205" s="101"/>
      <c r="K205" s="101"/>
      <c r="L205" s="67">
        <v>6841.29</v>
      </c>
      <c r="M205" s="68"/>
      <c r="N205" s="69"/>
      <c r="X205" s="33"/>
      <c r="Y205" s="34"/>
      <c r="Z205" s="34"/>
      <c r="AB205" s="49"/>
      <c r="AE205" s="34"/>
      <c r="AG205" s="34"/>
      <c r="AH205" s="3" t="s">
        <v>254</v>
      </c>
    </row>
    <row r="206" spans="1:35" s="1" customFormat="1" ht="12" x14ac:dyDescent="0.2">
      <c r="A206" s="66"/>
      <c r="B206" s="41"/>
      <c r="C206" s="101" t="s">
        <v>255</v>
      </c>
      <c r="D206" s="101"/>
      <c r="E206" s="101"/>
      <c r="F206" s="101"/>
      <c r="G206" s="101"/>
      <c r="H206" s="101"/>
      <c r="I206" s="101"/>
      <c r="J206" s="101"/>
      <c r="K206" s="101"/>
      <c r="L206" s="67">
        <v>3396.95</v>
      </c>
      <c r="M206" s="68"/>
      <c r="N206" s="69"/>
      <c r="X206" s="33"/>
      <c r="Y206" s="34"/>
      <c r="Z206" s="34"/>
      <c r="AB206" s="49"/>
      <c r="AE206" s="34"/>
      <c r="AG206" s="34"/>
      <c r="AH206" s="3" t="s">
        <v>255</v>
      </c>
    </row>
    <row r="207" spans="1:35" s="1" customFormat="1" ht="12" x14ac:dyDescent="0.2">
      <c r="A207" s="66"/>
      <c r="B207" s="60"/>
      <c r="C207" s="109" t="s">
        <v>256</v>
      </c>
      <c r="D207" s="109"/>
      <c r="E207" s="109"/>
      <c r="F207" s="109"/>
      <c r="G207" s="109"/>
      <c r="H207" s="109"/>
      <c r="I207" s="109"/>
      <c r="J207" s="109"/>
      <c r="K207" s="109"/>
      <c r="L207" s="70">
        <v>22343.119999999999</v>
      </c>
      <c r="M207" s="71"/>
      <c r="N207" s="72"/>
      <c r="X207" s="33"/>
      <c r="Y207" s="34"/>
      <c r="Z207" s="34"/>
      <c r="AB207" s="49"/>
      <c r="AE207" s="34"/>
      <c r="AG207" s="34"/>
      <c r="AI207" s="34" t="s">
        <v>256</v>
      </c>
    </row>
    <row r="208" spans="1:35" s="1" customFormat="1" ht="12" x14ac:dyDescent="0.2">
      <c r="A208" s="88" t="s">
        <v>257</v>
      </c>
      <c r="B208" s="89"/>
      <c r="C208" s="89"/>
      <c r="D208" s="89"/>
      <c r="E208" s="89"/>
      <c r="F208" s="89"/>
      <c r="G208" s="89"/>
      <c r="H208" s="89"/>
      <c r="I208" s="89"/>
      <c r="J208" s="89"/>
      <c r="K208" s="89"/>
      <c r="L208" s="89"/>
      <c r="M208" s="89"/>
      <c r="N208" s="90"/>
      <c r="X208" s="33" t="s">
        <v>257</v>
      </c>
      <c r="Y208" s="34"/>
      <c r="Z208" s="34"/>
      <c r="AB208" s="49"/>
      <c r="AE208" s="34"/>
      <c r="AG208" s="34"/>
      <c r="AI208" s="34"/>
    </row>
    <row r="209" spans="1:35" s="1" customFormat="1" ht="22.5" x14ac:dyDescent="0.2">
      <c r="A209" s="35" t="s">
        <v>258</v>
      </c>
      <c r="B209" s="36" t="s">
        <v>259</v>
      </c>
      <c r="C209" s="103" t="s">
        <v>260</v>
      </c>
      <c r="D209" s="103"/>
      <c r="E209" s="103"/>
      <c r="F209" s="37" t="s">
        <v>116</v>
      </c>
      <c r="G209" s="37"/>
      <c r="H209" s="37"/>
      <c r="I209" s="37" t="s">
        <v>261</v>
      </c>
      <c r="J209" s="38"/>
      <c r="K209" s="37"/>
      <c r="L209" s="38"/>
      <c r="M209" s="37"/>
      <c r="N209" s="39"/>
      <c r="X209" s="33"/>
      <c r="Y209" s="34"/>
      <c r="Z209" s="34" t="s">
        <v>260</v>
      </c>
      <c r="AB209" s="49"/>
      <c r="AE209" s="34"/>
      <c r="AG209" s="34"/>
      <c r="AI209" s="34"/>
    </row>
    <row r="210" spans="1:35" s="1" customFormat="1" ht="12" x14ac:dyDescent="0.2">
      <c r="A210" s="40"/>
      <c r="B210" s="41" t="s">
        <v>52</v>
      </c>
      <c r="C210" s="101" t="s">
        <v>57</v>
      </c>
      <c r="D210" s="101"/>
      <c r="E210" s="101"/>
      <c r="F210" s="42"/>
      <c r="G210" s="42"/>
      <c r="H210" s="42"/>
      <c r="I210" s="42"/>
      <c r="J210" s="43">
        <v>21.13</v>
      </c>
      <c r="K210" s="42"/>
      <c r="L210" s="43">
        <v>60.64</v>
      </c>
      <c r="M210" s="42" t="s">
        <v>58</v>
      </c>
      <c r="N210" s="44">
        <v>3522</v>
      </c>
      <c r="X210" s="33"/>
      <c r="Y210" s="34"/>
      <c r="Z210" s="34"/>
      <c r="AA210" s="3" t="s">
        <v>57</v>
      </c>
      <c r="AB210" s="49"/>
      <c r="AE210" s="34"/>
      <c r="AG210" s="34"/>
      <c r="AI210" s="34"/>
    </row>
    <row r="211" spans="1:35" s="1" customFormat="1" ht="12" x14ac:dyDescent="0.2">
      <c r="A211" s="40"/>
      <c r="B211" s="41" t="s">
        <v>59</v>
      </c>
      <c r="C211" s="101" t="s">
        <v>60</v>
      </c>
      <c r="D211" s="101"/>
      <c r="E211" s="101"/>
      <c r="F211" s="42"/>
      <c r="G211" s="42"/>
      <c r="H211" s="42"/>
      <c r="I211" s="42"/>
      <c r="J211" s="43">
        <v>7.06</v>
      </c>
      <c r="K211" s="42"/>
      <c r="L211" s="43">
        <v>20.260000000000002</v>
      </c>
      <c r="M211" s="42" t="s">
        <v>61</v>
      </c>
      <c r="N211" s="44">
        <v>316</v>
      </c>
      <c r="X211" s="33"/>
      <c r="Y211" s="34"/>
      <c r="Z211" s="34"/>
      <c r="AA211" s="3" t="s">
        <v>60</v>
      </c>
      <c r="AB211" s="49"/>
      <c r="AE211" s="34"/>
      <c r="AG211" s="34"/>
      <c r="AI211" s="34"/>
    </row>
    <row r="212" spans="1:35" s="1" customFormat="1" ht="12" x14ac:dyDescent="0.2">
      <c r="A212" s="40"/>
      <c r="B212" s="41" t="s">
        <v>62</v>
      </c>
      <c r="C212" s="101" t="s">
        <v>63</v>
      </c>
      <c r="D212" s="101"/>
      <c r="E212" s="101"/>
      <c r="F212" s="42"/>
      <c r="G212" s="42"/>
      <c r="H212" s="42"/>
      <c r="I212" s="42"/>
      <c r="J212" s="43">
        <v>0.23</v>
      </c>
      <c r="K212" s="42"/>
      <c r="L212" s="43">
        <v>0.66</v>
      </c>
      <c r="M212" s="42" t="s">
        <v>58</v>
      </c>
      <c r="N212" s="44">
        <v>38</v>
      </c>
      <c r="X212" s="33"/>
      <c r="Y212" s="34"/>
      <c r="Z212" s="34"/>
      <c r="AA212" s="3" t="s">
        <v>63</v>
      </c>
      <c r="AB212" s="49"/>
      <c r="AE212" s="34"/>
      <c r="AG212" s="34"/>
      <c r="AI212" s="34"/>
    </row>
    <row r="213" spans="1:35" s="1" customFormat="1" ht="12" x14ac:dyDescent="0.2">
      <c r="A213" s="40"/>
      <c r="B213" s="41" t="s">
        <v>93</v>
      </c>
      <c r="C213" s="101" t="s">
        <v>94</v>
      </c>
      <c r="D213" s="101"/>
      <c r="E213" s="101"/>
      <c r="F213" s="42"/>
      <c r="G213" s="42"/>
      <c r="H213" s="42"/>
      <c r="I213" s="42"/>
      <c r="J213" s="43">
        <v>60.65</v>
      </c>
      <c r="K213" s="42"/>
      <c r="L213" s="43">
        <v>174.07</v>
      </c>
      <c r="M213" s="42" t="s">
        <v>96</v>
      </c>
      <c r="N213" s="44">
        <v>2888</v>
      </c>
      <c r="X213" s="33"/>
      <c r="Y213" s="34"/>
      <c r="Z213" s="34"/>
      <c r="AA213" s="3" t="s">
        <v>94</v>
      </c>
      <c r="AB213" s="49"/>
      <c r="AE213" s="34"/>
      <c r="AG213" s="34"/>
      <c r="AI213" s="34"/>
    </row>
    <row r="214" spans="1:35" s="1" customFormat="1" ht="12" x14ac:dyDescent="0.2">
      <c r="A214" s="45"/>
      <c r="B214" s="46" t="s">
        <v>262</v>
      </c>
      <c r="C214" s="104" t="s">
        <v>263</v>
      </c>
      <c r="D214" s="104"/>
      <c r="E214" s="104"/>
      <c r="F214" s="47" t="s">
        <v>165</v>
      </c>
      <c r="G214" s="47" t="s">
        <v>95</v>
      </c>
      <c r="H214" s="47"/>
      <c r="I214" s="47" t="s">
        <v>95</v>
      </c>
      <c r="J214" s="41"/>
      <c r="K214" s="42"/>
      <c r="L214" s="43"/>
      <c r="M214" s="42"/>
      <c r="N214" s="48"/>
      <c r="X214" s="33"/>
      <c r="Y214" s="34"/>
      <c r="Z214" s="34"/>
      <c r="AB214" s="49" t="s">
        <v>263</v>
      </c>
      <c r="AE214" s="34"/>
      <c r="AG214" s="34"/>
      <c r="AI214" s="34"/>
    </row>
    <row r="215" spans="1:35" s="1" customFormat="1" ht="12" x14ac:dyDescent="0.2">
      <c r="A215" s="40"/>
      <c r="B215" s="41"/>
      <c r="C215" s="101" t="s">
        <v>69</v>
      </c>
      <c r="D215" s="101"/>
      <c r="E215" s="101"/>
      <c r="F215" s="42" t="s">
        <v>70</v>
      </c>
      <c r="G215" s="42" t="s">
        <v>264</v>
      </c>
      <c r="H215" s="42"/>
      <c r="I215" s="42" t="s">
        <v>265</v>
      </c>
      <c r="J215" s="43"/>
      <c r="K215" s="42"/>
      <c r="L215" s="43"/>
      <c r="M215" s="42"/>
      <c r="N215" s="44"/>
      <c r="X215" s="33"/>
      <c r="Y215" s="34"/>
      <c r="Z215" s="34"/>
      <c r="AB215" s="49"/>
      <c r="AC215" s="3" t="s">
        <v>69</v>
      </c>
      <c r="AE215" s="34"/>
      <c r="AG215" s="34"/>
      <c r="AI215" s="34"/>
    </row>
    <row r="216" spans="1:35" s="1" customFormat="1" ht="12" x14ac:dyDescent="0.2">
      <c r="A216" s="40"/>
      <c r="B216" s="41"/>
      <c r="C216" s="101" t="s">
        <v>73</v>
      </c>
      <c r="D216" s="101"/>
      <c r="E216" s="101"/>
      <c r="F216" s="42" t="s">
        <v>70</v>
      </c>
      <c r="G216" s="42" t="s">
        <v>148</v>
      </c>
      <c r="H216" s="42"/>
      <c r="I216" s="42" t="s">
        <v>266</v>
      </c>
      <c r="J216" s="43"/>
      <c r="K216" s="42"/>
      <c r="L216" s="43"/>
      <c r="M216" s="42"/>
      <c r="N216" s="44"/>
      <c r="X216" s="33"/>
      <c r="Y216" s="34"/>
      <c r="Z216" s="34"/>
      <c r="AB216" s="49"/>
      <c r="AC216" s="3" t="s">
        <v>73</v>
      </c>
      <c r="AE216" s="34"/>
      <c r="AG216" s="34"/>
      <c r="AI216" s="34"/>
    </row>
    <row r="217" spans="1:35" s="1" customFormat="1" ht="12" x14ac:dyDescent="0.2">
      <c r="A217" s="40"/>
      <c r="B217" s="41"/>
      <c r="C217" s="108" t="s">
        <v>76</v>
      </c>
      <c r="D217" s="108"/>
      <c r="E217" s="108"/>
      <c r="F217" s="50"/>
      <c r="G217" s="50"/>
      <c r="H217" s="50"/>
      <c r="I217" s="50"/>
      <c r="J217" s="51">
        <v>88.84</v>
      </c>
      <c r="K217" s="50"/>
      <c r="L217" s="51">
        <v>254.97</v>
      </c>
      <c r="M217" s="50"/>
      <c r="N217" s="52"/>
      <c r="X217" s="33"/>
      <c r="Y217" s="34"/>
      <c r="Z217" s="34"/>
      <c r="AB217" s="49"/>
      <c r="AD217" s="3" t="s">
        <v>76</v>
      </c>
      <c r="AE217" s="34"/>
      <c r="AG217" s="34"/>
      <c r="AI217" s="34"/>
    </row>
    <row r="218" spans="1:35" s="1" customFormat="1" ht="12" x14ac:dyDescent="0.2">
      <c r="A218" s="40"/>
      <c r="B218" s="41"/>
      <c r="C218" s="101" t="s">
        <v>77</v>
      </c>
      <c r="D218" s="101"/>
      <c r="E218" s="101"/>
      <c r="F218" s="42"/>
      <c r="G218" s="42"/>
      <c r="H218" s="42"/>
      <c r="I218" s="42"/>
      <c r="J218" s="43"/>
      <c r="K218" s="42"/>
      <c r="L218" s="43">
        <v>61.3</v>
      </c>
      <c r="M218" s="42"/>
      <c r="N218" s="44">
        <v>3560</v>
      </c>
      <c r="X218" s="33"/>
      <c r="Y218" s="34"/>
      <c r="Z218" s="34"/>
      <c r="AB218" s="49"/>
      <c r="AC218" s="3" t="s">
        <v>77</v>
      </c>
      <c r="AE218" s="34"/>
      <c r="AG218" s="34"/>
      <c r="AI218" s="34"/>
    </row>
    <row r="219" spans="1:35" s="1" customFormat="1" ht="45" x14ac:dyDescent="0.2">
      <c r="A219" s="40"/>
      <c r="B219" s="41" t="s">
        <v>122</v>
      </c>
      <c r="C219" s="101" t="s">
        <v>123</v>
      </c>
      <c r="D219" s="101"/>
      <c r="E219" s="101"/>
      <c r="F219" s="42" t="s">
        <v>80</v>
      </c>
      <c r="G219" s="42" t="s">
        <v>124</v>
      </c>
      <c r="H219" s="42" t="s">
        <v>107</v>
      </c>
      <c r="I219" s="42" t="s">
        <v>125</v>
      </c>
      <c r="J219" s="43"/>
      <c r="K219" s="42"/>
      <c r="L219" s="43">
        <v>54.07</v>
      </c>
      <c r="M219" s="42"/>
      <c r="N219" s="44">
        <v>3140</v>
      </c>
      <c r="X219" s="33"/>
      <c r="Y219" s="34"/>
      <c r="Z219" s="34"/>
      <c r="AB219" s="49"/>
      <c r="AC219" s="3" t="s">
        <v>123</v>
      </c>
      <c r="AE219" s="34"/>
      <c r="AG219" s="34"/>
      <c r="AI219" s="34"/>
    </row>
    <row r="220" spans="1:35" s="1" customFormat="1" ht="45" x14ac:dyDescent="0.2">
      <c r="A220" s="40"/>
      <c r="B220" s="41" t="s">
        <v>126</v>
      </c>
      <c r="C220" s="101" t="s">
        <v>127</v>
      </c>
      <c r="D220" s="101"/>
      <c r="E220" s="101"/>
      <c r="F220" s="42" t="s">
        <v>80</v>
      </c>
      <c r="G220" s="42" t="s">
        <v>128</v>
      </c>
      <c r="H220" s="42" t="s">
        <v>112</v>
      </c>
      <c r="I220" s="42" t="s">
        <v>129</v>
      </c>
      <c r="J220" s="43"/>
      <c r="K220" s="42"/>
      <c r="L220" s="43">
        <v>32.31</v>
      </c>
      <c r="M220" s="42"/>
      <c r="N220" s="44">
        <v>1876</v>
      </c>
      <c r="X220" s="33"/>
      <c r="Y220" s="34"/>
      <c r="Z220" s="34"/>
      <c r="AB220" s="49"/>
      <c r="AC220" s="3" t="s">
        <v>127</v>
      </c>
      <c r="AE220" s="34"/>
      <c r="AG220" s="34"/>
      <c r="AI220" s="34"/>
    </row>
    <row r="221" spans="1:35" s="1" customFormat="1" ht="12" x14ac:dyDescent="0.2">
      <c r="A221" s="53"/>
      <c r="B221" s="54"/>
      <c r="C221" s="103" t="s">
        <v>85</v>
      </c>
      <c r="D221" s="103"/>
      <c r="E221" s="103"/>
      <c r="F221" s="37"/>
      <c r="G221" s="37"/>
      <c r="H221" s="37"/>
      <c r="I221" s="37"/>
      <c r="J221" s="38"/>
      <c r="K221" s="37"/>
      <c r="L221" s="38">
        <v>341.35</v>
      </c>
      <c r="M221" s="50"/>
      <c r="N221" s="39">
        <v>11742</v>
      </c>
      <c r="X221" s="33"/>
      <c r="Y221" s="34"/>
      <c r="Z221" s="34"/>
      <c r="AB221" s="49"/>
      <c r="AE221" s="34" t="s">
        <v>85</v>
      </c>
      <c r="AG221" s="34"/>
      <c r="AI221" s="34"/>
    </row>
    <row r="222" spans="1:35" s="1" customFormat="1" ht="33.75" x14ac:dyDescent="0.2">
      <c r="A222" s="35" t="s">
        <v>267</v>
      </c>
      <c r="B222" s="36" t="s">
        <v>268</v>
      </c>
      <c r="C222" s="103" t="s">
        <v>269</v>
      </c>
      <c r="D222" s="103"/>
      <c r="E222" s="103"/>
      <c r="F222" s="37" t="s">
        <v>165</v>
      </c>
      <c r="G222" s="37"/>
      <c r="H222" s="37"/>
      <c r="I222" s="37" t="s">
        <v>59</v>
      </c>
      <c r="J222" s="38">
        <v>2884.6</v>
      </c>
      <c r="K222" s="37"/>
      <c r="L222" s="38">
        <v>5769.2</v>
      </c>
      <c r="M222" s="37" t="s">
        <v>96</v>
      </c>
      <c r="N222" s="39">
        <v>95711</v>
      </c>
      <c r="X222" s="33"/>
      <c r="Y222" s="34"/>
      <c r="Z222" s="34" t="s">
        <v>269</v>
      </c>
      <c r="AB222" s="49"/>
      <c r="AE222" s="34"/>
      <c r="AG222" s="34"/>
      <c r="AI222" s="34"/>
    </row>
    <row r="223" spans="1:35" s="1" customFormat="1" ht="12" x14ac:dyDescent="0.2">
      <c r="A223" s="53"/>
      <c r="B223" s="54"/>
      <c r="C223" s="7" t="s">
        <v>270</v>
      </c>
      <c r="D223" s="8"/>
      <c r="E223" s="8"/>
      <c r="F223" s="56"/>
      <c r="G223" s="56"/>
      <c r="H223" s="56"/>
      <c r="I223" s="56"/>
      <c r="J223" s="57"/>
      <c r="K223" s="56"/>
      <c r="L223" s="57"/>
      <c r="M223" s="58"/>
      <c r="N223" s="59"/>
      <c r="X223" s="33"/>
      <c r="Y223" s="34"/>
      <c r="Z223" s="34"/>
      <c r="AB223" s="49"/>
      <c r="AE223" s="34"/>
      <c r="AG223" s="34"/>
      <c r="AI223" s="34"/>
    </row>
    <row r="224" spans="1:35" s="1" customFormat="1" ht="56.25" x14ac:dyDescent="0.2">
      <c r="A224" s="35" t="s">
        <v>271</v>
      </c>
      <c r="B224" s="36" t="s">
        <v>272</v>
      </c>
      <c r="C224" s="103" t="s">
        <v>273</v>
      </c>
      <c r="D224" s="103"/>
      <c r="E224" s="103"/>
      <c r="F224" s="37" t="s">
        <v>55</v>
      </c>
      <c r="G224" s="37"/>
      <c r="H224" s="37"/>
      <c r="I224" s="37" t="s">
        <v>274</v>
      </c>
      <c r="J224" s="38"/>
      <c r="K224" s="37"/>
      <c r="L224" s="38"/>
      <c r="M224" s="37"/>
      <c r="N224" s="39"/>
      <c r="X224" s="33"/>
      <c r="Y224" s="34"/>
      <c r="Z224" s="34" t="s">
        <v>273</v>
      </c>
      <c r="AB224" s="49"/>
      <c r="AE224" s="34"/>
      <c r="AG224" s="34"/>
      <c r="AI224" s="34"/>
    </row>
    <row r="225" spans="1:35" s="1" customFormat="1" ht="12" x14ac:dyDescent="0.2">
      <c r="A225" s="40"/>
      <c r="B225" s="41" t="s">
        <v>52</v>
      </c>
      <c r="C225" s="101" t="s">
        <v>57</v>
      </c>
      <c r="D225" s="101"/>
      <c r="E225" s="101"/>
      <c r="F225" s="42"/>
      <c r="G225" s="42"/>
      <c r="H225" s="42"/>
      <c r="I225" s="42"/>
      <c r="J225" s="43">
        <v>21.77</v>
      </c>
      <c r="K225" s="42"/>
      <c r="L225" s="43">
        <v>2.09</v>
      </c>
      <c r="M225" s="42" t="s">
        <v>58</v>
      </c>
      <c r="N225" s="44">
        <v>121</v>
      </c>
      <c r="X225" s="33"/>
      <c r="Y225" s="34"/>
      <c r="Z225" s="34"/>
      <c r="AA225" s="3" t="s">
        <v>57</v>
      </c>
      <c r="AB225" s="49"/>
      <c r="AE225" s="34"/>
      <c r="AG225" s="34"/>
      <c r="AI225" s="34"/>
    </row>
    <row r="226" spans="1:35" s="1" customFormat="1" ht="12" x14ac:dyDescent="0.2">
      <c r="A226" s="40"/>
      <c r="B226" s="41" t="s">
        <v>93</v>
      </c>
      <c r="C226" s="101" t="s">
        <v>94</v>
      </c>
      <c r="D226" s="101"/>
      <c r="E226" s="101"/>
      <c r="F226" s="42"/>
      <c r="G226" s="42"/>
      <c r="H226" s="42"/>
      <c r="I226" s="42"/>
      <c r="J226" s="43">
        <v>1018.22</v>
      </c>
      <c r="K226" s="42"/>
      <c r="L226" s="43">
        <v>97.75</v>
      </c>
      <c r="M226" s="42" t="s">
        <v>96</v>
      </c>
      <c r="N226" s="44">
        <v>1622</v>
      </c>
      <c r="X226" s="33"/>
      <c r="Y226" s="34"/>
      <c r="Z226" s="34"/>
      <c r="AA226" s="3" t="s">
        <v>94</v>
      </c>
      <c r="AB226" s="49"/>
      <c r="AE226" s="34"/>
      <c r="AG226" s="34"/>
      <c r="AI226" s="34"/>
    </row>
    <row r="227" spans="1:35" s="1" customFormat="1" ht="12" x14ac:dyDescent="0.2">
      <c r="A227" s="40"/>
      <c r="B227" s="41"/>
      <c r="C227" s="101" t="s">
        <v>69</v>
      </c>
      <c r="D227" s="101"/>
      <c r="E227" s="101"/>
      <c r="F227" s="42" t="s">
        <v>70</v>
      </c>
      <c r="G227" s="42" t="s">
        <v>275</v>
      </c>
      <c r="H227" s="42"/>
      <c r="I227" s="42" t="s">
        <v>276</v>
      </c>
      <c r="J227" s="43"/>
      <c r="K227" s="42"/>
      <c r="L227" s="43"/>
      <c r="M227" s="42"/>
      <c r="N227" s="44"/>
      <c r="X227" s="33"/>
      <c r="Y227" s="34"/>
      <c r="Z227" s="34"/>
      <c r="AB227" s="49"/>
      <c r="AC227" s="3" t="s">
        <v>69</v>
      </c>
      <c r="AE227" s="34"/>
      <c r="AG227" s="34"/>
      <c r="AI227" s="34"/>
    </row>
    <row r="228" spans="1:35" s="1" customFormat="1" ht="12" x14ac:dyDescent="0.2">
      <c r="A228" s="40"/>
      <c r="B228" s="41"/>
      <c r="C228" s="108" t="s">
        <v>76</v>
      </c>
      <c r="D228" s="108"/>
      <c r="E228" s="108"/>
      <c r="F228" s="50"/>
      <c r="G228" s="50"/>
      <c r="H228" s="50"/>
      <c r="I228" s="50"/>
      <c r="J228" s="51">
        <v>1039.99</v>
      </c>
      <c r="K228" s="50"/>
      <c r="L228" s="51">
        <v>99.84</v>
      </c>
      <c r="M228" s="50"/>
      <c r="N228" s="52"/>
      <c r="X228" s="33"/>
      <c r="Y228" s="34"/>
      <c r="Z228" s="34"/>
      <c r="AB228" s="49"/>
      <c r="AD228" s="3" t="s">
        <v>76</v>
      </c>
      <c r="AE228" s="34"/>
      <c r="AG228" s="34"/>
      <c r="AI228" s="34"/>
    </row>
    <row r="229" spans="1:35" s="1" customFormat="1" ht="12" x14ac:dyDescent="0.2">
      <c r="A229" s="40"/>
      <c r="B229" s="41"/>
      <c r="C229" s="101" t="s">
        <v>77</v>
      </c>
      <c r="D229" s="101"/>
      <c r="E229" s="101"/>
      <c r="F229" s="42"/>
      <c r="G229" s="42"/>
      <c r="H229" s="42"/>
      <c r="I229" s="42"/>
      <c r="J229" s="43"/>
      <c r="K229" s="42"/>
      <c r="L229" s="43">
        <v>2.09</v>
      </c>
      <c r="M229" s="42"/>
      <c r="N229" s="44">
        <v>121</v>
      </c>
      <c r="X229" s="33"/>
      <c r="Y229" s="34"/>
      <c r="Z229" s="34"/>
      <c r="AB229" s="49"/>
      <c r="AC229" s="3" t="s">
        <v>77</v>
      </c>
      <c r="AE229" s="34"/>
      <c r="AG229" s="34"/>
      <c r="AI229" s="34"/>
    </row>
    <row r="230" spans="1:35" s="1" customFormat="1" ht="45" x14ac:dyDescent="0.2">
      <c r="A230" s="40"/>
      <c r="B230" s="41" t="s">
        <v>277</v>
      </c>
      <c r="C230" s="101" t="s">
        <v>278</v>
      </c>
      <c r="D230" s="101"/>
      <c r="E230" s="101"/>
      <c r="F230" s="42" t="s">
        <v>80</v>
      </c>
      <c r="G230" s="42" t="s">
        <v>279</v>
      </c>
      <c r="H230" s="42" t="s">
        <v>107</v>
      </c>
      <c r="I230" s="42" t="s">
        <v>280</v>
      </c>
      <c r="J230" s="43"/>
      <c r="K230" s="42"/>
      <c r="L230" s="43">
        <v>1.98</v>
      </c>
      <c r="M230" s="42"/>
      <c r="N230" s="44">
        <v>114</v>
      </c>
      <c r="X230" s="33"/>
      <c r="Y230" s="34"/>
      <c r="Z230" s="34"/>
      <c r="AB230" s="49"/>
      <c r="AC230" s="3" t="s">
        <v>278</v>
      </c>
      <c r="AE230" s="34"/>
      <c r="AG230" s="34"/>
      <c r="AI230" s="34"/>
    </row>
    <row r="231" spans="1:35" s="1" customFormat="1" ht="45" x14ac:dyDescent="0.2">
      <c r="A231" s="40"/>
      <c r="B231" s="41" t="s">
        <v>281</v>
      </c>
      <c r="C231" s="101" t="s">
        <v>282</v>
      </c>
      <c r="D231" s="101"/>
      <c r="E231" s="101"/>
      <c r="F231" s="42" t="s">
        <v>80</v>
      </c>
      <c r="G231" s="42" t="s">
        <v>283</v>
      </c>
      <c r="H231" s="42" t="s">
        <v>112</v>
      </c>
      <c r="I231" s="42" t="s">
        <v>284</v>
      </c>
      <c r="J231" s="43"/>
      <c r="K231" s="42"/>
      <c r="L231" s="43">
        <v>0.87</v>
      </c>
      <c r="M231" s="42"/>
      <c r="N231" s="44">
        <v>50</v>
      </c>
      <c r="X231" s="33"/>
      <c r="Y231" s="34"/>
      <c r="Z231" s="34"/>
      <c r="AB231" s="49"/>
      <c r="AC231" s="3" t="s">
        <v>282</v>
      </c>
      <c r="AE231" s="34"/>
      <c r="AG231" s="34"/>
      <c r="AI231" s="34"/>
    </row>
    <row r="232" spans="1:35" s="1" customFormat="1" ht="12" x14ac:dyDescent="0.2">
      <c r="A232" s="53"/>
      <c r="B232" s="54"/>
      <c r="C232" s="103" t="s">
        <v>85</v>
      </c>
      <c r="D232" s="103"/>
      <c r="E232" s="103"/>
      <c r="F232" s="37"/>
      <c r="G232" s="37"/>
      <c r="H232" s="37"/>
      <c r="I232" s="37"/>
      <c r="J232" s="38"/>
      <c r="K232" s="37"/>
      <c r="L232" s="38">
        <v>102.69</v>
      </c>
      <c r="M232" s="50"/>
      <c r="N232" s="39">
        <v>1907</v>
      </c>
      <c r="X232" s="33"/>
      <c r="Y232" s="34"/>
      <c r="Z232" s="34"/>
      <c r="AB232" s="49"/>
      <c r="AE232" s="34" t="s">
        <v>85</v>
      </c>
      <c r="AG232" s="34"/>
      <c r="AI232" s="34"/>
    </row>
    <row r="233" spans="1:35" s="1" customFormat="1" ht="12" x14ac:dyDescent="0.2">
      <c r="A233" s="35" t="s">
        <v>285</v>
      </c>
      <c r="B233" s="36" t="s">
        <v>286</v>
      </c>
      <c r="C233" s="103" t="s">
        <v>115</v>
      </c>
      <c r="D233" s="103"/>
      <c r="E233" s="103"/>
      <c r="F233" s="37" t="s">
        <v>116</v>
      </c>
      <c r="G233" s="37"/>
      <c r="H233" s="37"/>
      <c r="I233" s="37" t="s">
        <v>117</v>
      </c>
      <c r="J233" s="38"/>
      <c r="K233" s="37"/>
      <c r="L233" s="38"/>
      <c r="M233" s="37"/>
      <c r="N233" s="39"/>
      <c r="X233" s="33"/>
      <c r="Y233" s="34"/>
      <c r="Z233" s="34" t="s">
        <v>115</v>
      </c>
      <c r="AB233" s="49"/>
      <c r="AE233" s="34"/>
      <c r="AG233" s="34"/>
      <c r="AI233" s="34"/>
    </row>
    <row r="234" spans="1:35" s="1" customFormat="1" ht="12" x14ac:dyDescent="0.2">
      <c r="A234" s="40"/>
      <c r="B234" s="41" t="s">
        <v>52</v>
      </c>
      <c r="C234" s="101" t="s">
        <v>57</v>
      </c>
      <c r="D234" s="101"/>
      <c r="E234" s="101"/>
      <c r="F234" s="42"/>
      <c r="G234" s="42"/>
      <c r="H234" s="42"/>
      <c r="I234" s="42"/>
      <c r="J234" s="43">
        <v>19.03</v>
      </c>
      <c r="K234" s="42"/>
      <c r="L234" s="43">
        <v>24.36</v>
      </c>
      <c r="M234" s="42" t="s">
        <v>58</v>
      </c>
      <c r="N234" s="44">
        <v>1415</v>
      </c>
      <c r="X234" s="33"/>
      <c r="Y234" s="34"/>
      <c r="Z234" s="34"/>
      <c r="AA234" s="3" t="s">
        <v>57</v>
      </c>
      <c r="AB234" s="49"/>
      <c r="AE234" s="34"/>
      <c r="AG234" s="34"/>
      <c r="AI234" s="34"/>
    </row>
    <row r="235" spans="1:35" s="1" customFormat="1" ht="12" x14ac:dyDescent="0.2">
      <c r="A235" s="40"/>
      <c r="B235" s="41" t="s">
        <v>59</v>
      </c>
      <c r="C235" s="101" t="s">
        <v>60</v>
      </c>
      <c r="D235" s="101"/>
      <c r="E235" s="101"/>
      <c r="F235" s="42"/>
      <c r="G235" s="42"/>
      <c r="H235" s="42"/>
      <c r="I235" s="42"/>
      <c r="J235" s="43">
        <v>0.44</v>
      </c>
      <c r="K235" s="42"/>
      <c r="L235" s="43">
        <v>0.56000000000000005</v>
      </c>
      <c r="M235" s="42" t="s">
        <v>61</v>
      </c>
      <c r="N235" s="44">
        <v>9</v>
      </c>
      <c r="X235" s="33"/>
      <c r="Y235" s="34"/>
      <c r="Z235" s="34"/>
      <c r="AA235" s="3" t="s">
        <v>60</v>
      </c>
      <c r="AB235" s="49"/>
      <c r="AE235" s="34"/>
      <c r="AG235" s="34"/>
      <c r="AI235" s="34"/>
    </row>
    <row r="236" spans="1:35" s="1" customFormat="1" ht="12" x14ac:dyDescent="0.2">
      <c r="A236" s="40"/>
      <c r="B236" s="41" t="s">
        <v>62</v>
      </c>
      <c r="C236" s="101" t="s">
        <v>63</v>
      </c>
      <c r="D236" s="101"/>
      <c r="E236" s="101"/>
      <c r="F236" s="42"/>
      <c r="G236" s="42"/>
      <c r="H236" s="42"/>
      <c r="I236" s="42"/>
      <c r="J236" s="43">
        <v>0.16</v>
      </c>
      <c r="K236" s="42"/>
      <c r="L236" s="43">
        <v>0.2</v>
      </c>
      <c r="M236" s="42" t="s">
        <v>58</v>
      </c>
      <c r="N236" s="44">
        <v>12</v>
      </c>
      <c r="X236" s="33"/>
      <c r="Y236" s="34"/>
      <c r="Z236" s="34"/>
      <c r="AA236" s="3" t="s">
        <v>63</v>
      </c>
      <c r="AB236" s="49"/>
      <c r="AE236" s="34"/>
      <c r="AG236" s="34"/>
      <c r="AI236" s="34"/>
    </row>
    <row r="237" spans="1:35" s="1" customFormat="1" ht="12" x14ac:dyDescent="0.2">
      <c r="A237" s="40"/>
      <c r="B237" s="41" t="s">
        <v>93</v>
      </c>
      <c r="C237" s="101" t="s">
        <v>94</v>
      </c>
      <c r="D237" s="101"/>
      <c r="E237" s="101"/>
      <c r="F237" s="42"/>
      <c r="G237" s="42"/>
      <c r="H237" s="42"/>
      <c r="I237" s="42"/>
      <c r="J237" s="43">
        <v>2225.4499999999998</v>
      </c>
      <c r="K237" s="42"/>
      <c r="L237" s="43">
        <v>2848.58</v>
      </c>
      <c r="M237" s="42" t="s">
        <v>96</v>
      </c>
      <c r="N237" s="44">
        <v>47258</v>
      </c>
      <c r="X237" s="33"/>
      <c r="Y237" s="34"/>
      <c r="Z237" s="34"/>
      <c r="AA237" s="3" t="s">
        <v>94</v>
      </c>
      <c r="AB237" s="49"/>
      <c r="AE237" s="34"/>
      <c r="AG237" s="34"/>
      <c r="AI237" s="34"/>
    </row>
    <row r="238" spans="1:35" s="1" customFormat="1" ht="12" x14ac:dyDescent="0.2">
      <c r="A238" s="40"/>
      <c r="B238" s="41"/>
      <c r="C238" s="101" t="s">
        <v>69</v>
      </c>
      <c r="D238" s="101"/>
      <c r="E238" s="101"/>
      <c r="F238" s="42" t="s">
        <v>70</v>
      </c>
      <c r="G238" s="42" t="s">
        <v>118</v>
      </c>
      <c r="H238" s="42"/>
      <c r="I238" s="42" t="s">
        <v>287</v>
      </c>
      <c r="J238" s="43"/>
      <c r="K238" s="42"/>
      <c r="L238" s="43"/>
      <c r="M238" s="42"/>
      <c r="N238" s="44"/>
      <c r="X238" s="33"/>
      <c r="Y238" s="34"/>
      <c r="Z238" s="34"/>
      <c r="AB238" s="49"/>
      <c r="AC238" s="3" t="s">
        <v>69</v>
      </c>
      <c r="AE238" s="34"/>
      <c r="AG238" s="34"/>
      <c r="AI238" s="34"/>
    </row>
    <row r="239" spans="1:35" s="1" customFormat="1" ht="12" x14ac:dyDescent="0.2">
      <c r="A239" s="40"/>
      <c r="B239" s="41"/>
      <c r="C239" s="101" t="s">
        <v>73</v>
      </c>
      <c r="D239" s="101"/>
      <c r="E239" s="101"/>
      <c r="F239" s="42" t="s">
        <v>70</v>
      </c>
      <c r="G239" s="42" t="s">
        <v>120</v>
      </c>
      <c r="H239" s="42"/>
      <c r="I239" s="42" t="s">
        <v>288</v>
      </c>
      <c r="J239" s="43"/>
      <c r="K239" s="42"/>
      <c r="L239" s="43"/>
      <c r="M239" s="42"/>
      <c r="N239" s="44"/>
      <c r="X239" s="33"/>
      <c r="Y239" s="34"/>
      <c r="Z239" s="34"/>
      <c r="AB239" s="49"/>
      <c r="AC239" s="3" t="s">
        <v>73</v>
      </c>
      <c r="AE239" s="34"/>
      <c r="AG239" s="34"/>
      <c r="AI239" s="34"/>
    </row>
    <row r="240" spans="1:35" s="1" customFormat="1" ht="12" x14ac:dyDescent="0.2">
      <c r="A240" s="40"/>
      <c r="B240" s="41"/>
      <c r="C240" s="108" t="s">
        <v>76</v>
      </c>
      <c r="D240" s="108"/>
      <c r="E240" s="108"/>
      <c r="F240" s="50"/>
      <c r="G240" s="50"/>
      <c r="H240" s="50"/>
      <c r="I240" s="50"/>
      <c r="J240" s="51">
        <v>2244.92</v>
      </c>
      <c r="K240" s="50"/>
      <c r="L240" s="51">
        <v>2873.5</v>
      </c>
      <c r="M240" s="50"/>
      <c r="N240" s="52"/>
      <c r="X240" s="33"/>
      <c r="Y240" s="34"/>
      <c r="Z240" s="34"/>
      <c r="AB240" s="49"/>
      <c r="AD240" s="3" t="s">
        <v>76</v>
      </c>
      <c r="AE240" s="34"/>
      <c r="AG240" s="34"/>
      <c r="AI240" s="34"/>
    </row>
    <row r="241" spans="1:35" s="1" customFormat="1" ht="12" x14ac:dyDescent="0.2">
      <c r="A241" s="40"/>
      <c r="B241" s="41"/>
      <c r="C241" s="101" t="s">
        <v>77</v>
      </c>
      <c r="D241" s="101"/>
      <c r="E241" s="101"/>
      <c r="F241" s="42"/>
      <c r="G241" s="42"/>
      <c r="H241" s="42"/>
      <c r="I241" s="42"/>
      <c r="J241" s="43"/>
      <c r="K241" s="42"/>
      <c r="L241" s="43">
        <v>24.56</v>
      </c>
      <c r="M241" s="42"/>
      <c r="N241" s="44">
        <v>1427</v>
      </c>
      <c r="X241" s="33"/>
      <c r="Y241" s="34"/>
      <c r="Z241" s="34"/>
      <c r="AB241" s="49"/>
      <c r="AC241" s="3" t="s">
        <v>77</v>
      </c>
      <c r="AE241" s="34"/>
      <c r="AG241" s="34"/>
      <c r="AI241" s="34"/>
    </row>
    <row r="242" spans="1:35" s="1" customFormat="1" ht="45" x14ac:dyDescent="0.2">
      <c r="A242" s="40"/>
      <c r="B242" s="41" t="s">
        <v>122</v>
      </c>
      <c r="C242" s="101" t="s">
        <v>123</v>
      </c>
      <c r="D242" s="101"/>
      <c r="E242" s="101"/>
      <c r="F242" s="42" t="s">
        <v>80</v>
      </c>
      <c r="G242" s="42" t="s">
        <v>124</v>
      </c>
      <c r="H242" s="42" t="s">
        <v>107</v>
      </c>
      <c r="I242" s="42" t="s">
        <v>125</v>
      </c>
      <c r="J242" s="43"/>
      <c r="K242" s="42"/>
      <c r="L242" s="43">
        <v>21.66</v>
      </c>
      <c r="M242" s="42"/>
      <c r="N242" s="44">
        <v>1259</v>
      </c>
      <c r="X242" s="33"/>
      <c r="Y242" s="34"/>
      <c r="Z242" s="34"/>
      <c r="AB242" s="49"/>
      <c r="AC242" s="3" t="s">
        <v>123</v>
      </c>
      <c r="AE242" s="34"/>
      <c r="AG242" s="34"/>
      <c r="AI242" s="34"/>
    </row>
    <row r="243" spans="1:35" s="1" customFormat="1" ht="45" x14ac:dyDescent="0.2">
      <c r="A243" s="40"/>
      <c r="B243" s="41" t="s">
        <v>126</v>
      </c>
      <c r="C243" s="101" t="s">
        <v>127</v>
      </c>
      <c r="D243" s="101"/>
      <c r="E243" s="101"/>
      <c r="F243" s="42" t="s">
        <v>80</v>
      </c>
      <c r="G243" s="42" t="s">
        <v>128</v>
      </c>
      <c r="H243" s="42" t="s">
        <v>112</v>
      </c>
      <c r="I243" s="42" t="s">
        <v>129</v>
      </c>
      <c r="J243" s="43"/>
      <c r="K243" s="42"/>
      <c r="L243" s="43">
        <v>12.94</v>
      </c>
      <c r="M243" s="42"/>
      <c r="N243" s="44">
        <v>752</v>
      </c>
      <c r="X243" s="33"/>
      <c r="Y243" s="34"/>
      <c r="Z243" s="34"/>
      <c r="AB243" s="49"/>
      <c r="AC243" s="3" t="s">
        <v>127</v>
      </c>
      <c r="AE243" s="34"/>
      <c r="AG243" s="34"/>
      <c r="AI243" s="34"/>
    </row>
    <row r="244" spans="1:35" s="1" customFormat="1" ht="12" x14ac:dyDescent="0.2">
      <c r="A244" s="53"/>
      <c r="B244" s="54"/>
      <c r="C244" s="103" t="s">
        <v>85</v>
      </c>
      <c r="D244" s="103"/>
      <c r="E244" s="103"/>
      <c r="F244" s="37"/>
      <c r="G244" s="37"/>
      <c r="H244" s="37"/>
      <c r="I244" s="37"/>
      <c r="J244" s="38"/>
      <c r="K244" s="37"/>
      <c r="L244" s="38">
        <v>2908.1</v>
      </c>
      <c r="M244" s="50"/>
      <c r="N244" s="39">
        <v>50693</v>
      </c>
      <c r="X244" s="33"/>
      <c r="Y244" s="34"/>
      <c r="Z244" s="34"/>
      <c r="AB244" s="49"/>
      <c r="AE244" s="34" t="s">
        <v>85</v>
      </c>
      <c r="AG244" s="34"/>
      <c r="AI244" s="34"/>
    </row>
    <row r="245" spans="1:35" s="1" customFormat="1" ht="1.5" customHeight="1" x14ac:dyDescent="0.2">
      <c r="A245" s="56"/>
      <c r="B245" s="54"/>
      <c r="C245" s="54"/>
      <c r="D245" s="54"/>
      <c r="E245" s="54"/>
      <c r="F245" s="56"/>
      <c r="G245" s="56"/>
      <c r="H245" s="56"/>
      <c r="I245" s="56"/>
      <c r="J245" s="60"/>
      <c r="K245" s="56"/>
      <c r="L245" s="60"/>
      <c r="M245" s="42"/>
      <c r="N245" s="60"/>
      <c r="X245" s="33"/>
      <c r="Y245" s="34"/>
      <c r="Z245" s="34"/>
      <c r="AB245" s="49"/>
      <c r="AE245" s="34"/>
      <c r="AG245" s="34"/>
      <c r="AI245" s="34"/>
    </row>
    <row r="246" spans="1:35" s="1" customFormat="1" ht="12" x14ac:dyDescent="0.2">
      <c r="A246" s="61"/>
      <c r="B246" s="62"/>
      <c r="C246" s="103" t="s">
        <v>289</v>
      </c>
      <c r="D246" s="103"/>
      <c r="E246" s="103"/>
      <c r="F246" s="103"/>
      <c r="G246" s="103"/>
      <c r="H246" s="103"/>
      <c r="I246" s="103"/>
      <c r="J246" s="103"/>
      <c r="K246" s="103"/>
      <c r="L246" s="63"/>
      <c r="M246" s="64"/>
      <c r="N246" s="65"/>
      <c r="X246" s="33"/>
      <c r="Y246" s="34"/>
      <c r="Z246" s="34"/>
      <c r="AB246" s="49"/>
      <c r="AE246" s="34"/>
      <c r="AG246" s="34" t="s">
        <v>289</v>
      </c>
      <c r="AI246" s="34"/>
    </row>
    <row r="247" spans="1:35" s="1" customFormat="1" ht="12" x14ac:dyDescent="0.2">
      <c r="A247" s="66"/>
      <c r="B247" s="41"/>
      <c r="C247" s="101" t="s">
        <v>233</v>
      </c>
      <c r="D247" s="101"/>
      <c r="E247" s="101"/>
      <c r="F247" s="101"/>
      <c r="G247" s="101"/>
      <c r="H247" s="101"/>
      <c r="I247" s="101"/>
      <c r="J247" s="101"/>
      <c r="K247" s="101"/>
      <c r="L247" s="67">
        <v>8997.51</v>
      </c>
      <c r="M247" s="68"/>
      <c r="N247" s="69"/>
      <c r="X247" s="33"/>
      <c r="Y247" s="34"/>
      <c r="Z247" s="34"/>
      <c r="AB247" s="49"/>
      <c r="AE247" s="34"/>
      <c r="AG247" s="34"/>
      <c r="AH247" s="3" t="s">
        <v>233</v>
      </c>
      <c r="AI247" s="34"/>
    </row>
    <row r="248" spans="1:35" s="1" customFormat="1" ht="12" x14ac:dyDescent="0.2">
      <c r="A248" s="66"/>
      <c r="B248" s="41"/>
      <c r="C248" s="101" t="s">
        <v>234</v>
      </c>
      <c r="D248" s="101"/>
      <c r="E248" s="101"/>
      <c r="F248" s="101"/>
      <c r="G248" s="101"/>
      <c r="H248" s="101"/>
      <c r="I248" s="101"/>
      <c r="J248" s="101"/>
      <c r="K248" s="101"/>
      <c r="L248" s="67"/>
      <c r="M248" s="68"/>
      <c r="N248" s="69"/>
      <c r="X248" s="33"/>
      <c r="Y248" s="34"/>
      <c r="Z248" s="34"/>
      <c r="AB248" s="49"/>
      <c r="AE248" s="34"/>
      <c r="AG248" s="34"/>
      <c r="AH248" s="3" t="s">
        <v>234</v>
      </c>
      <c r="AI248" s="34"/>
    </row>
    <row r="249" spans="1:35" s="1" customFormat="1" ht="12" x14ac:dyDescent="0.2">
      <c r="A249" s="66"/>
      <c r="B249" s="41"/>
      <c r="C249" s="101" t="s">
        <v>235</v>
      </c>
      <c r="D249" s="101"/>
      <c r="E249" s="101"/>
      <c r="F249" s="101"/>
      <c r="G249" s="101"/>
      <c r="H249" s="101"/>
      <c r="I249" s="101"/>
      <c r="J249" s="101"/>
      <c r="K249" s="101"/>
      <c r="L249" s="67">
        <v>87.09</v>
      </c>
      <c r="M249" s="68"/>
      <c r="N249" s="69"/>
      <c r="X249" s="33"/>
      <c r="Y249" s="34"/>
      <c r="Z249" s="34"/>
      <c r="AB249" s="49"/>
      <c r="AE249" s="34"/>
      <c r="AG249" s="34"/>
      <c r="AH249" s="3" t="s">
        <v>235</v>
      </c>
      <c r="AI249" s="34"/>
    </row>
    <row r="250" spans="1:35" s="1" customFormat="1" ht="12" x14ac:dyDescent="0.2">
      <c r="A250" s="66"/>
      <c r="B250" s="41"/>
      <c r="C250" s="101" t="s">
        <v>236</v>
      </c>
      <c r="D250" s="101"/>
      <c r="E250" s="101"/>
      <c r="F250" s="101"/>
      <c r="G250" s="101"/>
      <c r="H250" s="101"/>
      <c r="I250" s="101"/>
      <c r="J250" s="101"/>
      <c r="K250" s="101"/>
      <c r="L250" s="67">
        <v>20.82</v>
      </c>
      <c r="M250" s="68"/>
      <c r="N250" s="69"/>
      <c r="X250" s="33"/>
      <c r="Y250" s="34"/>
      <c r="Z250" s="34"/>
      <c r="AB250" s="49"/>
      <c r="AE250" s="34"/>
      <c r="AG250" s="34"/>
      <c r="AH250" s="3" t="s">
        <v>236</v>
      </c>
      <c r="AI250" s="34"/>
    </row>
    <row r="251" spans="1:35" s="1" customFormat="1" ht="12" x14ac:dyDescent="0.2">
      <c r="A251" s="66"/>
      <c r="B251" s="41"/>
      <c r="C251" s="101" t="s">
        <v>237</v>
      </c>
      <c r="D251" s="101"/>
      <c r="E251" s="101"/>
      <c r="F251" s="101"/>
      <c r="G251" s="101"/>
      <c r="H251" s="101"/>
      <c r="I251" s="101"/>
      <c r="J251" s="101"/>
      <c r="K251" s="101"/>
      <c r="L251" s="67">
        <v>0.86</v>
      </c>
      <c r="M251" s="68"/>
      <c r="N251" s="69"/>
      <c r="X251" s="33"/>
      <c r="Y251" s="34"/>
      <c r="Z251" s="34"/>
      <c r="AB251" s="49"/>
      <c r="AE251" s="34"/>
      <c r="AG251" s="34"/>
      <c r="AH251" s="3" t="s">
        <v>237</v>
      </c>
      <c r="AI251" s="34"/>
    </row>
    <row r="252" spans="1:35" s="1" customFormat="1" ht="12" x14ac:dyDescent="0.2">
      <c r="A252" s="66"/>
      <c r="B252" s="41"/>
      <c r="C252" s="101" t="s">
        <v>238</v>
      </c>
      <c r="D252" s="101"/>
      <c r="E252" s="101"/>
      <c r="F252" s="101"/>
      <c r="G252" s="101"/>
      <c r="H252" s="101"/>
      <c r="I252" s="101"/>
      <c r="J252" s="101"/>
      <c r="K252" s="101"/>
      <c r="L252" s="67">
        <v>8889.6</v>
      </c>
      <c r="M252" s="68"/>
      <c r="N252" s="69"/>
      <c r="X252" s="33"/>
      <c r="Y252" s="34"/>
      <c r="Z252" s="34"/>
      <c r="AB252" s="49"/>
      <c r="AE252" s="34"/>
      <c r="AG252" s="34"/>
      <c r="AH252" s="3" t="s">
        <v>238</v>
      </c>
      <c r="AI252" s="34"/>
    </row>
    <row r="253" spans="1:35" s="1" customFormat="1" ht="12" x14ac:dyDescent="0.2">
      <c r="A253" s="66"/>
      <c r="B253" s="41"/>
      <c r="C253" s="101" t="s">
        <v>239</v>
      </c>
      <c r="D253" s="101"/>
      <c r="E253" s="101"/>
      <c r="F253" s="101"/>
      <c r="G253" s="101"/>
      <c r="H253" s="101"/>
      <c r="I253" s="101"/>
      <c r="J253" s="101"/>
      <c r="K253" s="101"/>
      <c r="L253" s="67">
        <v>9121.34</v>
      </c>
      <c r="M253" s="68"/>
      <c r="N253" s="69"/>
      <c r="X253" s="33"/>
      <c r="Y253" s="34"/>
      <c r="Z253" s="34"/>
      <c r="AB253" s="49"/>
      <c r="AE253" s="34"/>
      <c r="AG253" s="34"/>
      <c r="AH253" s="3" t="s">
        <v>239</v>
      </c>
      <c r="AI253" s="34"/>
    </row>
    <row r="254" spans="1:35" s="1" customFormat="1" ht="12" x14ac:dyDescent="0.2">
      <c r="A254" s="66"/>
      <c r="B254" s="41"/>
      <c r="C254" s="101" t="s">
        <v>234</v>
      </c>
      <c r="D254" s="101"/>
      <c r="E254" s="101"/>
      <c r="F254" s="101"/>
      <c r="G254" s="101"/>
      <c r="H254" s="101"/>
      <c r="I254" s="101"/>
      <c r="J254" s="101"/>
      <c r="K254" s="101"/>
      <c r="L254" s="67"/>
      <c r="M254" s="68"/>
      <c r="N254" s="69"/>
      <c r="X254" s="33"/>
      <c r="Y254" s="34"/>
      <c r="Z254" s="34"/>
      <c r="AB254" s="49"/>
      <c r="AE254" s="34"/>
      <c r="AG254" s="34"/>
      <c r="AH254" s="3" t="s">
        <v>234</v>
      </c>
      <c r="AI254" s="34"/>
    </row>
    <row r="255" spans="1:35" s="1" customFormat="1" ht="12" x14ac:dyDescent="0.2">
      <c r="A255" s="66"/>
      <c r="B255" s="41"/>
      <c r="C255" s="101" t="s">
        <v>250</v>
      </c>
      <c r="D255" s="101"/>
      <c r="E255" s="101"/>
      <c r="F255" s="101"/>
      <c r="G255" s="101"/>
      <c r="H255" s="101"/>
      <c r="I255" s="101"/>
      <c r="J255" s="101"/>
      <c r="K255" s="101"/>
      <c r="L255" s="67">
        <v>87.09</v>
      </c>
      <c r="M255" s="68"/>
      <c r="N255" s="69"/>
      <c r="X255" s="33"/>
      <c r="Y255" s="34"/>
      <c r="Z255" s="34"/>
      <c r="AB255" s="49"/>
      <c r="AE255" s="34"/>
      <c r="AG255" s="34"/>
      <c r="AH255" s="3" t="s">
        <v>250</v>
      </c>
      <c r="AI255" s="34"/>
    </row>
    <row r="256" spans="1:35" s="1" customFormat="1" ht="12" x14ac:dyDescent="0.2">
      <c r="A256" s="66"/>
      <c r="B256" s="41"/>
      <c r="C256" s="101" t="s">
        <v>290</v>
      </c>
      <c r="D256" s="101"/>
      <c r="E256" s="101"/>
      <c r="F256" s="101"/>
      <c r="G256" s="101"/>
      <c r="H256" s="101"/>
      <c r="I256" s="101"/>
      <c r="J256" s="101"/>
      <c r="K256" s="101"/>
      <c r="L256" s="67">
        <v>20.82</v>
      </c>
      <c r="M256" s="68"/>
      <c r="N256" s="69"/>
      <c r="X256" s="33"/>
      <c r="Y256" s="34"/>
      <c r="Z256" s="34"/>
      <c r="AB256" s="49"/>
      <c r="AE256" s="34"/>
      <c r="AG256" s="34"/>
      <c r="AH256" s="3" t="s">
        <v>290</v>
      </c>
      <c r="AI256" s="34"/>
    </row>
    <row r="257" spans="1:35" s="1" customFormat="1" ht="12" x14ac:dyDescent="0.2">
      <c r="A257" s="66"/>
      <c r="B257" s="41"/>
      <c r="C257" s="101" t="s">
        <v>291</v>
      </c>
      <c r="D257" s="101"/>
      <c r="E257" s="101"/>
      <c r="F257" s="101"/>
      <c r="G257" s="101"/>
      <c r="H257" s="101"/>
      <c r="I257" s="101"/>
      <c r="J257" s="101"/>
      <c r="K257" s="101"/>
      <c r="L257" s="67">
        <v>0.86</v>
      </c>
      <c r="M257" s="68"/>
      <c r="N257" s="69"/>
      <c r="X257" s="33"/>
      <c r="Y257" s="34"/>
      <c r="Z257" s="34"/>
      <c r="AB257" s="49"/>
      <c r="AE257" s="34"/>
      <c r="AG257" s="34"/>
      <c r="AH257" s="3" t="s">
        <v>291</v>
      </c>
      <c r="AI257" s="34"/>
    </row>
    <row r="258" spans="1:35" s="1" customFormat="1" ht="12" x14ac:dyDescent="0.2">
      <c r="A258" s="66"/>
      <c r="B258" s="41"/>
      <c r="C258" s="101" t="s">
        <v>292</v>
      </c>
      <c r="D258" s="101"/>
      <c r="E258" s="101"/>
      <c r="F258" s="101"/>
      <c r="G258" s="101"/>
      <c r="H258" s="101"/>
      <c r="I258" s="101"/>
      <c r="J258" s="101"/>
      <c r="K258" s="101"/>
      <c r="L258" s="67">
        <v>8889.6</v>
      </c>
      <c r="M258" s="68"/>
      <c r="N258" s="69"/>
      <c r="X258" s="33"/>
      <c r="Y258" s="34"/>
      <c r="Z258" s="34"/>
      <c r="AB258" s="49"/>
      <c r="AE258" s="34"/>
      <c r="AG258" s="34"/>
      <c r="AH258" s="3" t="s">
        <v>292</v>
      </c>
      <c r="AI258" s="34"/>
    </row>
    <row r="259" spans="1:35" s="1" customFormat="1" ht="12" x14ac:dyDescent="0.2">
      <c r="A259" s="66"/>
      <c r="B259" s="41"/>
      <c r="C259" s="101" t="s">
        <v>251</v>
      </c>
      <c r="D259" s="101"/>
      <c r="E259" s="101"/>
      <c r="F259" s="101"/>
      <c r="G259" s="101"/>
      <c r="H259" s="101"/>
      <c r="I259" s="101"/>
      <c r="J259" s="101"/>
      <c r="K259" s="101"/>
      <c r="L259" s="67">
        <v>77.709999999999994</v>
      </c>
      <c r="M259" s="68"/>
      <c r="N259" s="69"/>
      <c r="X259" s="33"/>
      <c r="Y259" s="34"/>
      <c r="Z259" s="34"/>
      <c r="AB259" s="49"/>
      <c r="AE259" s="34"/>
      <c r="AG259" s="34"/>
      <c r="AH259" s="3" t="s">
        <v>251</v>
      </c>
      <c r="AI259" s="34"/>
    </row>
    <row r="260" spans="1:35" s="1" customFormat="1" ht="12" x14ac:dyDescent="0.2">
      <c r="A260" s="66"/>
      <c r="B260" s="41"/>
      <c r="C260" s="101" t="s">
        <v>252</v>
      </c>
      <c r="D260" s="101"/>
      <c r="E260" s="101"/>
      <c r="F260" s="101"/>
      <c r="G260" s="101"/>
      <c r="H260" s="101"/>
      <c r="I260" s="101"/>
      <c r="J260" s="101"/>
      <c r="K260" s="101"/>
      <c r="L260" s="67">
        <v>46.12</v>
      </c>
      <c r="M260" s="68"/>
      <c r="N260" s="69"/>
      <c r="X260" s="33"/>
      <c r="Y260" s="34"/>
      <c r="Z260" s="34"/>
      <c r="AB260" s="49"/>
      <c r="AE260" s="34"/>
      <c r="AG260" s="34"/>
      <c r="AH260" s="3" t="s">
        <v>252</v>
      </c>
      <c r="AI260" s="34"/>
    </row>
    <row r="261" spans="1:35" s="1" customFormat="1" ht="12" x14ac:dyDescent="0.2">
      <c r="A261" s="66"/>
      <c r="B261" s="41"/>
      <c r="C261" s="101" t="s">
        <v>253</v>
      </c>
      <c r="D261" s="101"/>
      <c r="E261" s="101"/>
      <c r="F261" s="101"/>
      <c r="G261" s="101"/>
      <c r="H261" s="101"/>
      <c r="I261" s="101"/>
      <c r="J261" s="101"/>
      <c r="K261" s="101"/>
      <c r="L261" s="67">
        <v>87.95</v>
      </c>
      <c r="M261" s="68"/>
      <c r="N261" s="69"/>
      <c r="X261" s="33"/>
      <c r="Y261" s="34"/>
      <c r="Z261" s="34"/>
      <c r="AB261" s="49"/>
      <c r="AE261" s="34"/>
      <c r="AG261" s="34"/>
      <c r="AH261" s="3" t="s">
        <v>253</v>
      </c>
      <c r="AI261" s="34"/>
    </row>
    <row r="262" spans="1:35" s="1" customFormat="1" ht="12" x14ac:dyDescent="0.2">
      <c r="A262" s="66"/>
      <c r="B262" s="41"/>
      <c r="C262" s="101" t="s">
        <v>254</v>
      </c>
      <c r="D262" s="101"/>
      <c r="E262" s="101"/>
      <c r="F262" s="101"/>
      <c r="G262" s="101"/>
      <c r="H262" s="101"/>
      <c r="I262" s="101"/>
      <c r="J262" s="101"/>
      <c r="K262" s="101"/>
      <c r="L262" s="67">
        <v>77.709999999999994</v>
      </c>
      <c r="M262" s="68"/>
      <c r="N262" s="69"/>
      <c r="X262" s="33"/>
      <c r="Y262" s="34"/>
      <c r="Z262" s="34"/>
      <c r="AB262" s="49"/>
      <c r="AE262" s="34"/>
      <c r="AG262" s="34"/>
      <c r="AH262" s="3" t="s">
        <v>254</v>
      </c>
      <c r="AI262" s="34"/>
    </row>
    <row r="263" spans="1:35" s="1" customFormat="1" ht="12" x14ac:dyDescent="0.2">
      <c r="A263" s="66"/>
      <c r="B263" s="41"/>
      <c r="C263" s="101" t="s">
        <v>255</v>
      </c>
      <c r="D263" s="101"/>
      <c r="E263" s="101"/>
      <c r="F263" s="101"/>
      <c r="G263" s="101"/>
      <c r="H263" s="101"/>
      <c r="I263" s="101"/>
      <c r="J263" s="101"/>
      <c r="K263" s="101"/>
      <c r="L263" s="67">
        <v>46.12</v>
      </c>
      <c r="M263" s="68"/>
      <c r="N263" s="69"/>
      <c r="X263" s="33"/>
      <c r="Y263" s="34"/>
      <c r="Z263" s="34"/>
      <c r="AB263" s="49"/>
      <c r="AE263" s="34"/>
      <c r="AG263" s="34"/>
      <c r="AH263" s="3" t="s">
        <v>255</v>
      </c>
      <c r="AI263" s="34"/>
    </row>
    <row r="264" spans="1:35" s="1" customFormat="1" ht="12" x14ac:dyDescent="0.2">
      <c r="A264" s="66"/>
      <c r="B264" s="60"/>
      <c r="C264" s="109" t="s">
        <v>293</v>
      </c>
      <c r="D264" s="109"/>
      <c r="E264" s="109"/>
      <c r="F264" s="109"/>
      <c r="G264" s="109"/>
      <c r="H264" s="109"/>
      <c r="I264" s="109"/>
      <c r="J264" s="109"/>
      <c r="K264" s="109"/>
      <c r="L264" s="70">
        <v>9121.34</v>
      </c>
      <c r="M264" s="71"/>
      <c r="N264" s="72"/>
      <c r="X264" s="33"/>
      <c r="Y264" s="34"/>
      <c r="Z264" s="34"/>
      <c r="AB264" s="49"/>
      <c r="AE264" s="34"/>
      <c r="AG264" s="34"/>
      <c r="AI264" s="34" t="s">
        <v>293</v>
      </c>
    </row>
    <row r="265" spans="1:35" s="1" customFormat="1" ht="12" x14ac:dyDescent="0.2">
      <c r="A265" s="88" t="s">
        <v>294</v>
      </c>
      <c r="B265" s="89"/>
      <c r="C265" s="89"/>
      <c r="D265" s="89"/>
      <c r="E265" s="89"/>
      <c r="F265" s="89"/>
      <c r="G265" s="89"/>
      <c r="H265" s="89"/>
      <c r="I265" s="89"/>
      <c r="J265" s="89"/>
      <c r="K265" s="89"/>
      <c r="L265" s="89"/>
      <c r="M265" s="89"/>
      <c r="N265" s="90"/>
      <c r="X265" s="33" t="s">
        <v>294</v>
      </c>
      <c r="Y265" s="34"/>
      <c r="Z265" s="34"/>
      <c r="AB265" s="49"/>
      <c r="AE265" s="34"/>
      <c r="AG265" s="34"/>
      <c r="AI265" s="34"/>
    </row>
    <row r="266" spans="1:35" s="1" customFormat="1" ht="12" x14ac:dyDescent="0.2">
      <c r="A266" s="35" t="s">
        <v>295</v>
      </c>
      <c r="B266" s="36" t="s">
        <v>296</v>
      </c>
      <c r="C266" s="103" t="s">
        <v>88</v>
      </c>
      <c r="D266" s="103"/>
      <c r="E266" s="103"/>
      <c r="F266" s="37" t="s">
        <v>55</v>
      </c>
      <c r="G266" s="37"/>
      <c r="H266" s="37"/>
      <c r="I266" s="37" t="s">
        <v>89</v>
      </c>
      <c r="J266" s="38"/>
      <c r="K266" s="37"/>
      <c r="L266" s="38"/>
      <c r="M266" s="37"/>
      <c r="N266" s="39"/>
      <c r="X266" s="33"/>
      <c r="Y266" s="34"/>
      <c r="Z266" s="34" t="s">
        <v>88</v>
      </c>
      <c r="AB266" s="49"/>
      <c r="AE266" s="34"/>
      <c r="AG266" s="34"/>
      <c r="AI266" s="34"/>
    </row>
    <row r="267" spans="1:35" s="1" customFormat="1" ht="12" x14ac:dyDescent="0.2">
      <c r="A267" s="40"/>
      <c r="B267" s="41" t="s">
        <v>52</v>
      </c>
      <c r="C267" s="101" t="s">
        <v>57</v>
      </c>
      <c r="D267" s="101"/>
      <c r="E267" s="101"/>
      <c r="F267" s="42"/>
      <c r="G267" s="42"/>
      <c r="H267" s="42"/>
      <c r="I267" s="42"/>
      <c r="J267" s="43">
        <v>52.27</v>
      </c>
      <c r="K267" s="42"/>
      <c r="L267" s="43">
        <v>70.75</v>
      </c>
      <c r="M267" s="42" t="s">
        <v>58</v>
      </c>
      <c r="N267" s="44">
        <v>4109</v>
      </c>
      <c r="X267" s="33"/>
      <c r="Y267" s="34"/>
      <c r="Z267" s="34"/>
      <c r="AA267" s="3" t="s">
        <v>57</v>
      </c>
      <c r="AB267" s="49"/>
      <c r="AE267" s="34"/>
      <c r="AG267" s="34"/>
      <c r="AI267" s="34"/>
    </row>
    <row r="268" spans="1:35" s="1" customFormat="1" ht="12" x14ac:dyDescent="0.2">
      <c r="A268" s="40"/>
      <c r="B268" s="41" t="s">
        <v>59</v>
      </c>
      <c r="C268" s="101" t="s">
        <v>60</v>
      </c>
      <c r="D268" s="101"/>
      <c r="E268" s="101"/>
      <c r="F268" s="42"/>
      <c r="G268" s="42"/>
      <c r="H268" s="42"/>
      <c r="I268" s="42"/>
      <c r="J268" s="43">
        <v>48.51</v>
      </c>
      <c r="K268" s="42"/>
      <c r="L268" s="43">
        <v>65.66</v>
      </c>
      <c r="M268" s="42" t="s">
        <v>61</v>
      </c>
      <c r="N268" s="44">
        <v>1024</v>
      </c>
      <c r="X268" s="33"/>
      <c r="Y268" s="34"/>
      <c r="Z268" s="34"/>
      <c r="AA268" s="3" t="s">
        <v>60</v>
      </c>
      <c r="AB268" s="49"/>
      <c r="AE268" s="34"/>
      <c r="AG268" s="34"/>
      <c r="AI268" s="34"/>
    </row>
    <row r="269" spans="1:35" s="1" customFormat="1" ht="12" x14ac:dyDescent="0.2">
      <c r="A269" s="40"/>
      <c r="B269" s="41" t="s">
        <v>62</v>
      </c>
      <c r="C269" s="101" t="s">
        <v>63</v>
      </c>
      <c r="D269" s="101"/>
      <c r="E269" s="101"/>
      <c r="F269" s="42"/>
      <c r="G269" s="42"/>
      <c r="H269" s="42"/>
      <c r="I269" s="42"/>
      <c r="J269" s="43">
        <v>5.29</v>
      </c>
      <c r="K269" s="42"/>
      <c r="L269" s="43">
        <v>7.16</v>
      </c>
      <c r="M269" s="42" t="s">
        <v>58</v>
      </c>
      <c r="N269" s="44">
        <v>416</v>
      </c>
      <c r="X269" s="33"/>
      <c r="Y269" s="34"/>
      <c r="Z269" s="34"/>
      <c r="AA269" s="3" t="s">
        <v>63</v>
      </c>
      <c r="AB269" s="49"/>
      <c r="AE269" s="34"/>
      <c r="AG269" s="34"/>
      <c r="AI269" s="34"/>
    </row>
    <row r="270" spans="1:35" s="1" customFormat="1" ht="12" x14ac:dyDescent="0.2">
      <c r="A270" s="40"/>
      <c r="B270" s="41" t="s">
        <v>93</v>
      </c>
      <c r="C270" s="101" t="s">
        <v>94</v>
      </c>
      <c r="D270" s="101"/>
      <c r="E270" s="101"/>
      <c r="F270" s="42"/>
      <c r="G270" s="42"/>
      <c r="H270" s="42"/>
      <c r="I270" s="42"/>
      <c r="J270" s="43">
        <v>19.41</v>
      </c>
      <c r="K270" s="42"/>
      <c r="L270" s="43">
        <v>26.27</v>
      </c>
      <c r="M270" s="42" t="s">
        <v>96</v>
      </c>
      <c r="N270" s="44">
        <v>436</v>
      </c>
      <c r="X270" s="33"/>
      <c r="Y270" s="34"/>
      <c r="Z270" s="34"/>
      <c r="AA270" s="3" t="s">
        <v>94</v>
      </c>
      <c r="AB270" s="49"/>
      <c r="AE270" s="34"/>
      <c r="AG270" s="34"/>
      <c r="AI270" s="34"/>
    </row>
    <row r="271" spans="1:35" s="1" customFormat="1" ht="12" x14ac:dyDescent="0.2">
      <c r="A271" s="45"/>
      <c r="B271" s="46" t="s">
        <v>97</v>
      </c>
      <c r="C271" s="104" t="s">
        <v>98</v>
      </c>
      <c r="D271" s="104"/>
      <c r="E271" s="104"/>
      <c r="F271" s="47" t="s">
        <v>66</v>
      </c>
      <c r="G271" s="47" t="s">
        <v>99</v>
      </c>
      <c r="H271" s="47"/>
      <c r="I271" s="47" t="s">
        <v>297</v>
      </c>
      <c r="J271" s="41"/>
      <c r="K271" s="42"/>
      <c r="L271" s="43"/>
      <c r="M271" s="42"/>
      <c r="N271" s="48"/>
      <c r="X271" s="33"/>
      <c r="Y271" s="34"/>
      <c r="Z271" s="34"/>
      <c r="AB271" s="49" t="s">
        <v>98</v>
      </c>
      <c r="AE271" s="34"/>
      <c r="AG271" s="34"/>
      <c r="AI271" s="34"/>
    </row>
    <row r="272" spans="1:35" s="1" customFormat="1" ht="12" x14ac:dyDescent="0.2">
      <c r="A272" s="40"/>
      <c r="B272" s="41"/>
      <c r="C272" s="101" t="s">
        <v>69</v>
      </c>
      <c r="D272" s="101"/>
      <c r="E272" s="101"/>
      <c r="F272" s="42" t="s">
        <v>70</v>
      </c>
      <c r="G272" s="42" t="s">
        <v>100</v>
      </c>
      <c r="H272" s="42"/>
      <c r="I272" s="42" t="s">
        <v>298</v>
      </c>
      <c r="J272" s="43"/>
      <c r="K272" s="42"/>
      <c r="L272" s="43"/>
      <c r="M272" s="42"/>
      <c r="N272" s="44"/>
      <c r="X272" s="33"/>
      <c r="Y272" s="34"/>
      <c r="Z272" s="34"/>
      <c r="AB272" s="49"/>
      <c r="AC272" s="3" t="s">
        <v>69</v>
      </c>
      <c r="AE272" s="34"/>
      <c r="AG272" s="34"/>
      <c r="AI272" s="34"/>
    </row>
    <row r="273" spans="1:35" s="1" customFormat="1" ht="12" x14ac:dyDescent="0.2">
      <c r="A273" s="40"/>
      <c r="B273" s="41"/>
      <c r="C273" s="101" t="s">
        <v>73</v>
      </c>
      <c r="D273" s="101"/>
      <c r="E273" s="101"/>
      <c r="F273" s="42" t="s">
        <v>70</v>
      </c>
      <c r="G273" s="42" t="s">
        <v>102</v>
      </c>
      <c r="H273" s="42"/>
      <c r="I273" s="42" t="s">
        <v>299</v>
      </c>
      <c r="J273" s="43"/>
      <c r="K273" s="42"/>
      <c r="L273" s="43"/>
      <c r="M273" s="42"/>
      <c r="N273" s="44"/>
      <c r="X273" s="33"/>
      <c r="Y273" s="34"/>
      <c r="Z273" s="34"/>
      <c r="AB273" s="49"/>
      <c r="AC273" s="3" t="s">
        <v>73</v>
      </c>
      <c r="AE273" s="34"/>
      <c r="AG273" s="34"/>
      <c r="AI273" s="34"/>
    </row>
    <row r="274" spans="1:35" s="1" customFormat="1" ht="12" x14ac:dyDescent="0.2">
      <c r="A274" s="40"/>
      <c r="B274" s="41"/>
      <c r="C274" s="108" t="s">
        <v>76</v>
      </c>
      <c r="D274" s="108"/>
      <c r="E274" s="108"/>
      <c r="F274" s="50"/>
      <c r="G274" s="50"/>
      <c r="H274" s="50"/>
      <c r="I274" s="50"/>
      <c r="J274" s="51">
        <v>120.19</v>
      </c>
      <c r="K274" s="50"/>
      <c r="L274" s="51">
        <v>162.68</v>
      </c>
      <c r="M274" s="50"/>
      <c r="N274" s="52"/>
      <c r="X274" s="33"/>
      <c r="Y274" s="34"/>
      <c r="Z274" s="34"/>
      <c r="AB274" s="49"/>
      <c r="AD274" s="3" t="s">
        <v>76</v>
      </c>
      <c r="AE274" s="34"/>
      <c r="AG274" s="34"/>
      <c r="AI274" s="34"/>
    </row>
    <row r="275" spans="1:35" s="1" customFormat="1" ht="12" x14ac:dyDescent="0.2">
      <c r="A275" s="40"/>
      <c r="B275" s="41"/>
      <c r="C275" s="101" t="s">
        <v>77</v>
      </c>
      <c r="D275" s="101"/>
      <c r="E275" s="101"/>
      <c r="F275" s="42"/>
      <c r="G275" s="42"/>
      <c r="H275" s="42"/>
      <c r="I275" s="42"/>
      <c r="J275" s="43"/>
      <c r="K275" s="42"/>
      <c r="L275" s="43">
        <v>77.91</v>
      </c>
      <c r="M275" s="42"/>
      <c r="N275" s="44">
        <v>4525</v>
      </c>
      <c r="X275" s="33"/>
      <c r="Y275" s="34"/>
      <c r="Z275" s="34"/>
      <c r="AB275" s="49"/>
      <c r="AC275" s="3" t="s">
        <v>77</v>
      </c>
      <c r="AE275" s="34"/>
      <c r="AG275" s="34"/>
      <c r="AI275" s="34"/>
    </row>
    <row r="276" spans="1:35" s="1" customFormat="1" ht="45" x14ac:dyDescent="0.2">
      <c r="A276" s="40"/>
      <c r="B276" s="41" t="s">
        <v>104</v>
      </c>
      <c r="C276" s="101" t="s">
        <v>105</v>
      </c>
      <c r="D276" s="101"/>
      <c r="E276" s="101"/>
      <c r="F276" s="42" t="s">
        <v>80</v>
      </c>
      <c r="G276" s="42" t="s">
        <v>106</v>
      </c>
      <c r="H276" s="42" t="s">
        <v>107</v>
      </c>
      <c r="I276" s="42" t="s">
        <v>108</v>
      </c>
      <c r="J276" s="43"/>
      <c r="K276" s="42"/>
      <c r="L276" s="43">
        <v>79.94</v>
      </c>
      <c r="M276" s="42"/>
      <c r="N276" s="44">
        <v>4643</v>
      </c>
      <c r="X276" s="33"/>
      <c r="Y276" s="34"/>
      <c r="Z276" s="34"/>
      <c r="AB276" s="49"/>
      <c r="AC276" s="3" t="s">
        <v>105</v>
      </c>
      <c r="AE276" s="34"/>
      <c r="AG276" s="34"/>
      <c r="AI276" s="34"/>
    </row>
    <row r="277" spans="1:35" s="1" customFormat="1" ht="45" x14ac:dyDescent="0.2">
      <c r="A277" s="40"/>
      <c r="B277" s="41" t="s">
        <v>109</v>
      </c>
      <c r="C277" s="101" t="s">
        <v>110</v>
      </c>
      <c r="D277" s="101"/>
      <c r="E277" s="101"/>
      <c r="F277" s="42" t="s">
        <v>80</v>
      </c>
      <c r="G277" s="42" t="s">
        <v>111</v>
      </c>
      <c r="H277" s="42" t="s">
        <v>112</v>
      </c>
      <c r="I277" s="42" t="s">
        <v>113</v>
      </c>
      <c r="J277" s="43"/>
      <c r="K277" s="42"/>
      <c r="L277" s="43">
        <v>37.75</v>
      </c>
      <c r="M277" s="42"/>
      <c r="N277" s="44">
        <v>2192</v>
      </c>
      <c r="X277" s="33"/>
      <c r="Y277" s="34"/>
      <c r="Z277" s="34"/>
      <c r="AB277" s="49"/>
      <c r="AC277" s="3" t="s">
        <v>110</v>
      </c>
      <c r="AE277" s="34"/>
      <c r="AG277" s="34"/>
      <c r="AI277" s="34"/>
    </row>
    <row r="278" spans="1:35" s="1" customFormat="1" ht="12" x14ac:dyDescent="0.2">
      <c r="A278" s="53"/>
      <c r="B278" s="54"/>
      <c r="C278" s="103" t="s">
        <v>85</v>
      </c>
      <c r="D278" s="103"/>
      <c r="E278" s="103"/>
      <c r="F278" s="37"/>
      <c r="G278" s="37"/>
      <c r="H278" s="37"/>
      <c r="I278" s="37"/>
      <c r="J278" s="38"/>
      <c r="K278" s="37"/>
      <c r="L278" s="38">
        <v>280.37</v>
      </c>
      <c r="M278" s="50"/>
      <c r="N278" s="39">
        <v>12404</v>
      </c>
      <c r="X278" s="33"/>
      <c r="Y278" s="34"/>
      <c r="Z278" s="34"/>
      <c r="AB278" s="49"/>
      <c r="AE278" s="34" t="s">
        <v>85</v>
      </c>
      <c r="AG278" s="34"/>
      <c r="AI278" s="34"/>
    </row>
    <row r="279" spans="1:35" s="1" customFormat="1" ht="12" x14ac:dyDescent="0.2">
      <c r="A279" s="35" t="s">
        <v>300</v>
      </c>
      <c r="B279" s="36" t="s">
        <v>301</v>
      </c>
      <c r="C279" s="103" t="s">
        <v>98</v>
      </c>
      <c r="D279" s="103"/>
      <c r="E279" s="103"/>
      <c r="F279" s="37" t="s">
        <v>66</v>
      </c>
      <c r="G279" s="37"/>
      <c r="H279" s="37"/>
      <c r="I279" s="37" t="s">
        <v>302</v>
      </c>
      <c r="J279" s="38">
        <v>12091.04</v>
      </c>
      <c r="K279" s="37"/>
      <c r="L279" s="38">
        <v>10233.370000000001</v>
      </c>
      <c r="M279" s="37" t="s">
        <v>96</v>
      </c>
      <c r="N279" s="39">
        <v>169772</v>
      </c>
      <c r="X279" s="33"/>
      <c r="Y279" s="34"/>
      <c r="Z279" s="34" t="s">
        <v>98</v>
      </c>
      <c r="AB279" s="49"/>
      <c r="AE279" s="34"/>
      <c r="AG279" s="34"/>
      <c r="AI279" s="34"/>
    </row>
    <row r="280" spans="1:35" s="1" customFormat="1" ht="12" x14ac:dyDescent="0.2">
      <c r="A280" s="53"/>
      <c r="B280" s="54"/>
      <c r="C280" s="7" t="s">
        <v>303</v>
      </c>
      <c r="D280" s="8"/>
      <c r="E280" s="8"/>
      <c r="F280" s="56"/>
      <c r="G280" s="56"/>
      <c r="H280" s="56"/>
      <c r="I280" s="56"/>
      <c r="J280" s="57"/>
      <c r="K280" s="56"/>
      <c r="L280" s="57"/>
      <c r="M280" s="58"/>
      <c r="N280" s="59"/>
      <c r="X280" s="33"/>
      <c r="Y280" s="34"/>
      <c r="Z280" s="34"/>
      <c r="AB280" s="49"/>
      <c r="AE280" s="34"/>
      <c r="AG280" s="34"/>
      <c r="AI280" s="34"/>
    </row>
    <row r="281" spans="1:35" s="1" customFormat="1" ht="33.75" x14ac:dyDescent="0.2">
      <c r="A281" s="35" t="s">
        <v>304</v>
      </c>
      <c r="B281" s="36" t="s">
        <v>305</v>
      </c>
      <c r="C281" s="103" t="s">
        <v>306</v>
      </c>
      <c r="D281" s="103"/>
      <c r="E281" s="103"/>
      <c r="F281" s="37" t="s">
        <v>132</v>
      </c>
      <c r="G281" s="37"/>
      <c r="H281" s="37"/>
      <c r="I281" s="37" t="s">
        <v>307</v>
      </c>
      <c r="J281" s="38"/>
      <c r="K281" s="37"/>
      <c r="L281" s="38"/>
      <c r="M281" s="37"/>
      <c r="N281" s="39"/>
      <c r="X281" s="33"/>
      <c r="Y281" s="34"/>
      <c r="Z281" s="34" t="s">
        <v>306</v>
      </c>
      <c r="AB281" s="49"/>
      <c r="AE281" s="34"/>
      <c r="AG281" s="34"/>
      <c r="AI281" s="34"/>
    </row>
    <row r="282" spans="1:35" s="1" customFormat="1" ht="12" x14ac:dyDescent="0.2">
      <c r="A282" s="40"/>
      <c r="B282" s="41" t="s">
        <v>52</v>
      </c>
      <c r="C282" s="101" t="s">
        <v>57</v>
      </c>
      <c r="D282" s="101"/>
      <c r="E282" s="101"/>
      <c r="F282" s="42"/>
      <c r="G282" s="42"/>
      <c r="H282" s="42"/>
      <c r="I282" s="42"/>
      <c r="J282" s="43">
        <v>56.55</v>
      </c>
      <c r="K282" s="42"/>
      <c r="L282" s="43">
        <v>14.9</v>
      </c>
      <c r="M282" s="42" t="s">
        <v>58</v>
      </c>
      <c r="N282" s="44">
        <v>865</v>
      </c>
      <c r="X282" s="33"/>
      <c r="Y282" s="34"/>
      <c r="Z282" s="34"/>
      <c r="AA282" s="3" t="s">
        <v>57</v>
      </c>
      <c r="AB282" s="49"/>
      <c r="AE282" s="34"/>
      <c r="AG282" s="34"/>
      <c r="AI282" s="34"/>
    </row>
    <row r="283" spans="1:35" s="1" customFormat="1" ht="12" x14ac:dyDescent="0.2">
      <c r="A283" s="40"/>
      <c r="B283" s="41" t="s">
        <v>59</v>
      </c>
      <c r="C283" s="101" t="s">
        <v>60</v>
      </c>
      <c r="D283" s="101"/>
      <c r="E283" s="101"/>
      <c r="F283" s="42"/>
      <c r="G283" s="42"/>
      <c r="H283" s="42"/>
      <c r="I283" s="42"/>
      <c r="J283" s="43">
        <v>9.2200000000000006</v>
      </c>
      <c r="K283" s="42"/>
      <c r="L283" s="43">
        <v>2.4300000000000002</v>
      </c>
      <c r="M283" s="42" t="s">
        <v>61</v>
      </c>
      <c r="N283" s="44">
        <v>38</v>
      </c>
      <c r="X283" s="33"/>
      <c r="Y283" s="34"/>
      <c r="Z283" s="34"/>
      <c r="AA283" s="3" t="s">
        <v>60</v>
      </c>
      <c r="AB283" s="49"/>
      <c r="AE283" s="34"/>
      <c r="AG283" s="34"/>
      <c r="AI283" s="34"/>
    </row>
    <row r="284" spans="1:35" s="1" customFormat="1" ht="12" x14ac:dyDescent="0.2">
      <c r="A284" s="40"/>
      <c r="B284" s="41" t="s">
        <v>62</v>
      </c>
      <c r="C284" s="101" t="s">
        <v>63</v>
      </c>
      <c r="D284" s="101"/>
      <c r="E284" s="101"/>
      <c r="F284" s="42"/>
      <c r="G284" s="42"/>
      <c r="H284" s="42"/>
      <c r="I284" s="42"/>
      <c r="J284" s="43">
        <v>0.22</v>
      </c>
      <c r="K284" s="42"/>
      <c r="L284" s="43">
        <v>0.06</v>
      </c>
      <c r="M284" s="42" t="s">
        <v>58</v>
      </c>
      <c r="N284" s="44">
        <v>3</v>
      </c>
      <c r="X284" s="33"/>
      <c r="Y284" s="34"/>
      <c r="Z284" s="34"/>
      <c r="AA284" s="3" t="s">
        <v>63</v>
      </c>
      <c r="AB284" s="49"/>
      <c r="AE284" s="34"/>
      <c r="AG284" s="34"/>
      <c r="AI284" s="34"/>
    </row>
    <row r="285" spans="1:35" s="1" customFormat="1" ht="12" x14ac:dyDescent="0.2">
      <c r="A285" s="40"/>
      <c r="B285" s="41" t="s">
        <v>93</v>
      </c>
      <c r="C285" s="101" t="s">
        <v>94</v>
      </c>
      <c r="D285" s="101"/>
      <c r="E285" s="101"/>
      <c r="F285" s="42"/>
      <c r="G285" s="42"/>
      <c r="H285" s="42"/>
      <c r="I285" s="42"/>
      <c r="J285" s="43">
        <v>152.04</v>
      </c>
      <c r="K285" s="42"/>
      <c r="L285" s="43">
        <v>40.06</v>
      </c>
      <c r="M285" s="42" t="s">
        <v>96</v>
      </c>
      <c r="N285" s="44">
        <v>665</v>
      </c>
      <c r="X285" s="33"/>
      <c r="Y285" s="34"/>
      <c r="Z285" s="34"/>
      <c r="AA285" s="3" t="s">
        <v>94</v>
      </c>
      <c r="AB285" s="49"/>
      <c r="AE285" s="34"/>
      <c r="AG285" s="34"/>
      <c r="AI285" s="34"/>
    </row>
    <row r="286" spans="1:35" s="1" customFormat="1" ht="12" x14ac:dyDescent="0.2">
      <c r="A286" s="40"/>
      <c r="B286" s="41"/>
      <c r="C286" s="101" t="s">
        <v>69</v>
      </c>
      <c r="D286" s="101"/>
      <c r="E286" s="101"/>
      <c r="F286" s="42" t="s">
        <v>70</v>
      </c>
      <c r="G286" s="42" t="s">
        <v>308</v>
      </c>
      <c r="H286" s="42"/>
      <c r="I286" s="42" t="s">
        <v>309</v>
      </c>
      <c r="J286" s="43"/>
      <c r="K286" s="42"/>
      <c r="L286" s="43"/>
      <c r="M286" s="42"/>
      <c r="N286" s="44"/>
      <c r="X286" s="33"/>
      <c r="Y286" s="34"/>
      <c r="Z286" s="34"/>
      <c r="AB286" s="49"/>
      <c r="AC286" s="3" t="s">
        <v>69</v>
      </c>
      <c r="AE286" s="34"/>
      <c r="AG286" s="34"/>
      <c r="AI286" s="34"/>
    </row>
    <row r="287" spans="1:35" s="1" customFormat="1" ht="12" x14ac:dyDescent="0.2">
      <c r="A287" s="40"/>
      <c r="B287" s="41"/>
      <c r="C287" s="101" t="s">
        <v>73</v>
      </c>
      <c r="D287" s="101"/>
      <c r="E287" s="101"/>
      <c r="F287" s="42" t="s">
        <v>70</v>
      </c>
      <c r="G287" s="42" t="s">
        <v>148</v>
      </c>
      <c r="H287" s="42"/>
      <c r="I287" s="42" t="s">
        <v>310</v>
      </c>
      <c r="J287" s="43"/>
      <c r="K287" s="42"/>
      <c r="L287" s="43"/>
      <c r="M287" s="42"/>
      <c r="N287" s="44"/>
      <c r="X287" s="33"/>
      <c r="Y287" s="34"/>
      <c r="Z287" s="34"/>
      <c r="AB287" s="49"/>
      <c r="AC287" s="3" t="s">
        <v>73</v>
      </c>
      <c r="AE287" s="34"/>
      <c r="AG287" s="34"/>
      <c r="AI287" s="34"/>
    </row>
    <row r="288" spans="1:35" s="1" customFormat="1" ht="12" x14ac:dyDescent="0.2">
      <c r="A288" s="40"/>
      <c r="B288" s="41"/>
      <c r="C288" s="108" t="s">
        <v>76</v>
      </c>
      <c r="D288" s="108"/>
      <c r="E288" s="108"/>
      <c r="F288" s="50"/>
      <c r="G288" s="50"/>
      <c r="H288" s="50"/>
      <c r="I288" s="50"/>
      <c r="J288" s="51">
        <v>217.81</v>
      </c>
      <c r="K288" s="50"/>
      <c r="L288" s="51">
        <v>57.39</v>
      </c>
      <c r="M288" s="50"/>
      <c r="N288" s="52"/>
      <c r="X288" s="33"/>
      <c r="Y288" s="34"/>
      <c r="Z288" s="34"/>
      <c r="AB288" s="49"/>
      <c r="AD288" s="3" t="s">
        <v>76</v>
      </c>
      <c r="AE288" s="34"/>
      <c r="AG288" s="34"/>
      <c r="AI288" s="34"/>
    </row>
    <row r="289" spans="1:35" s="1" customFormat="1" ht="12" x14ac:dyDescent="0.2">
      <c r="A289" s="40"/>
      <c r="B289" s="41"/>
      <c r="C289" s="101" t="s">
        <v>77</v>
      </c>
      <c r="D289" s="101"/>
      <c r="E289" s="101"/>
      <c r="F289" s="42"/>
      <c r="G289" s="42"/>
      <c r="H289" s="42"/>
      <c r="I289" s="42"/>
      <c r="J289" s="43"/>
      <c r="K289" s="42"/>
      <c r="L289" s="43">
        <v>14.96</v>
      </c>
      <c r="M289" s="42"/>
      <c r="N289" s="44">
        <v>868</v>
      </c>
      <c r="X289" s="33"/>
      <c r="Y289" s="34"/>
      <c r="Z289" s="34"/>
      <c r="AB289" s="49"/>
      <c r="AC289" s="3" t="s">
        <v>77</v>
      </c>
      <c r="AE289" s="34"/>
      <c r="AG289" s="34"/>
      <c r="AI289" s="34"/>
    </row>
    <row r="290" spans="1:35" s="1" customFormat="1" ht="45" x14ac:dyDescent="0.2">
      <c r="A290" s="40"/>
      <c r="B290" s="41" t="s">
        <v>311</v>
      </c>
      <c r="C290" s="101" t="s">
        <v>312</v>
      </c>
      <c r="D290" s="101"/>
      <c r="E290" s="101"/>
      <c r="F290" s="42" t="s">
        <v>80</v>
      </c>
      <c r="G290" s="42" t="s">
        <v>219</v>
      </c>
      <c r="H290" s="42" t="s">
        <v>107</v>
      </c>
      <c r="I290" s="42" t="s">
        <v>313</v>
      </c>
      <c r="J290" s="43"/>
      <c r="K290" s="42"/>
      <c r="L290" s="43">
        <v>13.33</v>
      </c>
      <c r="M290" s="42"/>
      <c r="N290" s="44">
        <v>773</v>
      </c>
      <c r="X290" s="33"/>
      <c r="Y290" s="34"/>
      <c r="Z290" s="34"/>
      <c r="AB290" s="49"/>
      <c r="AC290" s="3" t="s">
        <v>312</v>
      </c>
      <c r="AE290" s="34"/>
      <c r="AG290" s="34"/>
      <c r="AI290" s="34"/>
    </row>
    <row r="291" spans="1:35" s="1" customFormat="1" ht="45" x14ac:dyDescent="0.2">
      <c r="A291" s="40"/>
      <c r="B291" s="41" t="s">
        <v>314</v>
      </c>
      <c r="C291" s="101" t="s">
        <v>315</v>
      </c>
      <c r="D291" s="101"/>
      <c r="E291" s="101"/>
      <c r="F291" s="42" t="s">
        <v>80</v>
      </c>
      <c r="G291" s="42" t="s">
        <v>316</v>
      </c>
      <c r="H291" s="42" t="s">
        <v>112</v>
      </c>
      <c r="I291" s="42" t="s">
        <v>317</v>
      </c>
      <c r="J291" s="43"/>
      <c r="K291" s="42"/>
      <c r="L291" s="43">
        <v>6.49</v>
      </c>
      <c r="M291" s="42"/>
      <c r="N291" s="44">
        <v>376</v>
      </c>
      <c r="X291" s="33"/>
      <c r="Y291" s="34"/>
      <c r="Z291" s="34"/>
      <c r="AB291" s="49"/>
      <c r="AC291" s="3" t="s">
        <v>315</v>
      </c>
      <c r="AE291" s="34"/>
      <c r="AG291" s="34"/>
      <c r="AI291" s="34"/>
    </row>
    <row r="292" spans="1:35" s="1" customFormat="1" ht="12" x14ac:dyDescent="0.2">
      <c r="A292" s="53"/>
      <c r="B292" s="54"/>
      <c r="C292" s="103" t="s">
        <v>85</v>
      </c>
      <c r="D292" s="103"/>
      <c r="E292" s="103"/>
      <c r="F292" s="37"/>
      <c r="G292" s="37"/>
      <c r="H292" s="37"/>
      <c r="I292" s="37"/>
      <c r="J292" s="38"/>
      <c r="K292" s="37"/>
      <c r="L292" s="38">
        <v>77.209999999999994</v>
      </c>
      <c r="M292" s="50"/>
      <c r="N292" s="39">
        <v>2717</v>
      </c>
      <c r="X292" s="33"/>
      <c r="Y292" s="34"/>
      <c r="Z292" s="34"/>
      <c r="AB292" s="49"/>
      <c r="AE292" s="34" t="s">
        <v>85</v>
      </c>
      <c r="AG292" s="34"/>
      <c r="AI292" s="34"/>
    </row>
    <row r="293" spans="1:35" s="1" customFormat="1" ht="22.5" x14ac:dyDescent="0.2">
      <c r="A293" s="35" t="s">
        <v>318</v>
      </c>
      <c r="B293" s="36" t="s">
        <v>319</v>
      </c>
      <c r="C293" s="103" t="s">
        <v>320</v>
      </c>
      <c r="D293" s="103"/>
      <c r="E293" s="103"/>
      <c r="F293" s="37" t="s">
        <v>132</v>
      </c>
      <c r="G293" s="37"/>
      <c r="H293" s="37"/>
      <c r="I293" s="37" t="s">
        <v>307</v>
      </c>
      <c r="J293" s="38"/>
      <c r="K293" s="37"/>
      <c r="L293" s="38"/>
      <c r="M293" s="37"/>
      <c r="N293" s="39"/>
      <c r="X293" s="33"/>
      <c r="Y293" s="34"/>
      <c r="Z293" s="34" t="s">
        <v>320</v>
      </c>
      <c r="AB293" s="49"/>
      <c r="AE293" s="34"/>
      <c r="AG293" s="34"/>
      <c r="AI293" s="34"/>
    </row>
    <row r="294" spans="1:35" s="1" customFormat="1" ht="12" x14ac:dyDescent="0.2">
      <c r="A294" s="55"/>
      <c r="B294" s="41"/>
      <c r="C294" s="101" t="s">
        <v>321</v>
      </c>
      <c r="D294" s="101"/>
      <c r="E294" s="101"/>
      <c r="F294" s="101"/>
      <c r="G294" s="101"/>
      <c r="H294" s="101"/>
      <c r="I294" s="101"/>
      <c r="J294" s="101"/>
      <c r="K294" s="101"/>
      <c r="L294" s="101"/>
      <c r="M294" s="101"/>
      <c r="N294" s="107"/>
      <c r="X294" s="33"/>
      <c r="Y294" s="34"/>
      <c r="Z294" s="34"/>
      <c r="AB294" s="49"/>
      <c r="AE294" s="34"/>
      <c r="AF294" s="3" t="s">
        <v>321</v>
      </c>
      <c r="AG294" s="34"/>
      <c r="AI294" s="34"/>
    </row>
    <row r="295" spans="1:35" s="1" customFormat="1" ht="12" x14ac:dyDescent="0.2">
      <c r="A295" s="40"/>
      <c r="B295" s="41" t="s">
        <v>52</v>
      </c>
      <c r="C295" s="101" t="s">
        <v>57</v>
      </c>
      <c r="D295" s="101"/>
      <c r="E295" s="101"/>
      <c r="F295" s="42"/>
      <c r="G295" s="42"/>
      <c r="H295" s="42"/>
      <c r="I295" s="42"/>
      <c r="J295" s="43">
        <v>19.32</v>
      </c>
      <c r="K295" s="42" t="s">
        <v>59</v>
      </c>
      <c r="L295" s="43">
        <v>10.18</v>
      </c>
      <c r="M295" s="42" t="s">
        <v>58</v>
      </c>
      <c r="N295" s="44">
        <v>591</v>
      </c>
      <c r="X295" s="33"/>
      <c r="Y295" s="34"/>
      <c r="Z295" s="34"/>
      <c r="AA295" s="3" t="s">
        <v>57</v>
      </c>
      <c r="AB295" s="49"/>
      <c r="AE295" s="34"/>
      <c r="AG295" s="34"/>
      <c r="AI295" s="34"/>
    </row>
    <row r="296" spans="1:35" s="1" customFormat="1" ht="12" x14ac:dyDescent="0.2">
      <c r="A296" s="40"/>
      <c r="B296" s="41" t="s">
        <v>59</v>
      </c>
      <c r="C296" s="101" t="s">
        <v>60</v>
      </c>
      <c r="D296" s="101"/>
      <c r="E296" s="101"/>
      <c r="F296" s="42"/>
      <c r="G296" s="42"/>
      <c r="H296" s="42"/>
      <c r="I296" s="42"/>
      <c r="J296" s="43">
        <v>6.01</v>
      </c>
      <c r="K296" s="42" t="s">
        <v>59</v>
      </c>
      <c r="L296" s="43">
        <v>3.17</v>
      </c>
      <c r="M296" s="42" t="s">
        <v>61</v>
      </c>
      <c r="N296" s="44">
        <v>49</v>
      </c>
      <c r="X296" s="33"/>
      <c r="Y296" s="34"/>
      <c r="Z296" s="34"/>
      <c r="AA296" s="3" t="s">
        <v>60</v>
      </c>
      <c r="AB296" s="49"/>
      <c r="AE296" s="34"/>
      <c r="AG296" s="34"/>
      <c r="AI296" s="34"/>
    </row>
    <row r="297" spans="1:35" s="1" customFormat="1" ht="12" x14ac:dyDescent="0.2">
      <c r="A297" s="40"/>
      <c r="B297" s="41" t="s">
        <v>62</v>
      </c>
      <c r="C297" s="101" t="s">
        <v>63</v>
      </c>
      <c r="D297" s="101"/>
      <c r="E297" s="101"/>
      <c r="F297" s="42"/>
      <c r="G297" s="42"/>
      <c r="H297" s="42"/>
      <c r="I297" s="42"/>
      <c r="J297" s="43">
        <v>0.22</v>
      </c>
      <c r="K297" s="42" t="s">
        <v>59</v>
      </c>
      <c r="L297" s="43">
        <v>0.12</v>
      </c>
      <c r="M297" s="42" t="s">
        <v>58</v>
      </c>
      <c r="N297" s="44">
        <v>7</v>
      </c>
      <c r="X297" s="33"/>
      <c r="Y297" s="34"/>
      <c r="Z297" s="34"/>
      <c r="AA297" s="3" t="s">
        <v>63</v>
      </c>
      <c r="AB297" s="49"/>
      <c r="AE297" s="34"/>
      <c r="AG297" s="34"/>
      <c r="AI297" s="34"/>
    </row>
    <row r="298" spans="1:35" s="1" customFormat="1" ht="12" x14ac:dyDescent="0.2">
      <c r="A298" s="40"/>
      <c r="B298" s="41" t="s">
        <v>93</v>
      </c>
      <c r="C298" s="101" t="s">
        <v>94</v>
      </c>
      <c r="D298" s="101"/>
      <c r="E298" s="101"/>
      <c r="F298" s="42"/>
      <c r="G298" s="42"/>
      <c r="H298" s="42"/>
      <c r="I298" s="42"/>
      <c r="J298" s="43">
        <v>138.16</v>
      </c>
      <c r="K298" s="42" t="s">
        <v>59</v>
      </c>
      <c r="L298" s="43">
        <v>72.81</v>
      </c>
      <c r="M298" s="42" t="s">
        <v>96</v>
      </c>
      <c r="N298" s="44">
        <v>1208</v>
      </c>
      <c r="X298" s="33"/>
      <c r="Y298" s="34"/>
      <c r="Z298" s="34"/>
      <c r="AA298" s="3" t="s">
        <v>94</v>
      </c>
      <c r="AB298" s="49"/>
      <c r="AE298" s="34"/>
      <c r="AG298" s="34"/>
      <c r="AI298" s="34"/>
    </row>
    <row r="299" spans="1:35" s="1" customFormat="1" ht="12" x14ac:dyDescent="0.2">
      <c r="A299" s="40"/>
      <c r="B299" s="41"/>
      <c r="C299" s="101" t="s">
        <v>69</v>
      </c>
      <c r="D299" s="101"/>
      <c r="E299" s="101"/>
      <c r="F299" s="42" t="s">
        <v>70</v>
      </c>
      <c r="G299" s="42" t="s">
        <v>322</v>
      </c>
      <c r="H299" s="42" t="s">
        <v>59</v>
      </c>
      <c r="I299" s="42" t="s">
        <v>323</v>
      </c>
      <c r="J299" s="43"/>
      <c r="K299" s="42"/>
      <c r="L299" s="43"/>
      <c r="M299" s="42"/>
      <c r="N299" s="44"/>
      <c r="X299" s="33"/>
      <c r="Y299" s="34"/>
      <c r="Z299" s="34"/>
      <c r="AB299" s="49"/>
      <c r="AC299" s="3" t="s">
        <v>69</v>
      </c>
      <c r="AE299" s="34"/>
      <c r="AG299" s="34"/>
      <c r="AI299" s="34"/>
    </row>
    <row r="300" spans="1:35" s="1" customFormat="1" ht="12" x14ac:dyDescent="0.2">
      <c r="A300" s="40"/>
      <c r="B300" s="41"/>
      <c r="C300" s="101" t="s">
        <v>73</v>
      </c>
      <c r="D300" s="101"/>
      <c r="E300" s="101"/>
      <c r="F300" s="42" t="s">
        <v>70</v>
      </c>
      <c r="G300" s="42" t="s">
        <v>148</v>
      </c>
      <c r="H300" s="42" t="s">
        <v>59</v>
      </c>
      <c r="I300" s="42" t="s">
        <v>324</v>
      </c>
      <c r="J300" s="43"/>
      <c r="K300" s="42"/>
      <c r="L300" s="43"/>
      <c r="M300" s="42"/>
      <c r="N300" s="44"/>
      <c r="X300" s="33"/>
      <c r="Y300" s="34"/>
      <c r="Z300" s="34"/>
      <c r="AB300" s="49"/>
      <c r="AC300" s="3" t="s">
        <v>73</v>
      </c>
      <c r="AE300" s="34"/>
      <c r="AG300" s="34"/>
      <c r="AI300" s="34"/>
    </row>
    <row r="301" spans="1:35" s="1" customFormat="1" ht="12" x14ac:dyDescent="0.2">
      <c r="A301" s="40"/>
      <c r="B301" s="41"/>
      <c r="C301" s="108" t="s">
        <v>76</v>
      </c>
      <c r="D301" s="108"/>
      <c r="E301" s="108"/>
      <c r="F301" s="50"/>
      <c r="G301" s="50"/>
      <c r="H301" s="50"/>
      <c r="I301" s="50"/>
      <c r="J301" s="51">
        <v>163.49</v>
      </c>
      <c r="K301" s="50"/>
      <c r="L301" s="51">
        <v>86.16</v>
      </c>
      <c r="M301" s="50"/>
      <c r="N301" s="52"/>
      <c r="X301" s="33"/>
      <c r="Y301" s="34"/>
      <c r="Z301" s="34"/>
      <c r="AB301" s="49"/>
      <c r="AD301" s="3" t="s">
        <v>76</v>
      </c>
      <c r="AE301" s="34"/>
      <c r="AG301" s="34"/>
      <c r="AI301" s="34"/>
    </row>
    <row r="302" spans="1:35" s="1" customFormat="1" ht="12" x14ac:dyDescent="0.2">
      <c r="A302" s="40"/>
      <c r="B302" s="41"/>
      <c r="C302" s="101" t="s">
        <v>77</v>
      </c>
      <c r="D302" s="101"/>
      <c r="E302" s="101"/>
      <c r="F302" s="42"/>
      <c r="G302" s="42"/>
      <c r="H302" s="42"/>
      <c r="I302" s="42"/>
      <c r="J302" s="43"/>
      <c r="K302" s="42"/>
      <c r="L302" s="43">
        <v>10.3</v>
      </c>
      <c r="M302" s="42"/>
      <c r="N302" s="44">
        <v>598</v>
      </c>
      <c r="X302" s="33"/>
      <c r="Y302" s="34"/>
      <c r="Z302" s="34"/>
      <c r="AB302" s="49"/>
      <c r="AC302" s="3" t="s">
        <v>77</v>
      </c>
      <c r="AE302" s="34"/>
      <c r="AG302" s="34"/>
      <c r="AI302" s="34"/>
    </row>
    <row r="303" spans="1:35" s="1" customFormat="1" ht="45" x14ac:dyDescent="0.2">
      <c r="A303" s="40"/>
      <c r="B303" s="41" t="s">
        <v>311</v>
      </c>
      <c r="C303" s="101" t="s">
        <v>312</v>
      </c>
      <c r="D303" s="101"/>
      <c r="E303" s="101"/>
      <c r="F303" s="42" t="s">
        <v>80</v>
      </c>
      <c r="G303" s="42" t="s">
        <v>219</v>
      </c>
      <c r="H303" s="42" t="s">
        <v>107</v>
      </c>
      <c r="I303" s="42" t="s">
        <v>313</v>
      </c>
      <c r="J303" s="43"/>
      <c r="K303" s="42"/>
      <c r="L303" s="43">
        <v>9.18</v>
      </c>
      <c r="M303" s="42"/>
      <c r="N303" s="44">
        <v>533</v>
      </c>
      <c r="X303" s="33"/>
      <c r="Y303" s="34"/>
      <c r="Z303" s="34"/>
      <c r="AB303" s="49"/>
      <c r="AC303" s="3" t="s">
        <v>312</v>
      </c>
      <c r="AE303" s="34"/>
      <c r="AG303" s="34"/>
      <c r="AI303" s="34"/>
    </row>
    <row r="304" spans="1:35" s="1" customFormat="1" ht="45" x14ac:dyDescent="0.2">
      <c r="A304" s="40"/>
      <c r="B304" s="41" t="s">
        <v>314</v>
      </c>
      <c r="C304" s="101" t="s">
        <v>315</v>
      </c>
      <c r="D304" s="101"/>
      <c r="E304" s="101"/>
      <c r="F304" s="42" t="s">
        <v>80</v>
      </c>
      <c r="G304" s="42" t="s">
        <v>316</v>
      </c>
      <c r="H304" s="42" t="s">
        <v>112</v>
      </c>
      <c r="I304" s="42" t="s">
        <v>317</v>
      </c>
      <c r="J304" s="43"/>
      <c r="K304" s="42"/>
      <c r="L304" s="43">
        <v>4.47</v>
      </c>
      <c r="M304" s="42"/>
      <c r="N304" s="44">
        <v>259</v>
      </c>
      <c r="X304" s="33"/>
      <c r="Y304" s="34"/>
      <c r="Z304" s="34"/>
      <c r="AB304" s="49"/>
      <c r="AC304" s="3" t="s">
        <v>315</v>
      </c>
      <c r="AE304" s="34"/>
      <c r="AG304" s="34"/>
      <c r="AI304" s="34"/>
    </row>
    <row r="305" spans="1:35" s="1" customFormat="1" ht="12" x14ac:dyDescent="0.2">
      <c r="A305" s="53"/>
      <c r="B305" s="54"/>
      <c r="C305" s="103" t="s">
        <v>85</v>
      </c>
      <c r="D305" s="103"/>
      <c r="E305" s="103"/>
      <c r="F305" s="37"/>
      <c r="G305" s="37"/>
      <c r="H305" s="37"/>
      <c r="I305" s="37"/>
      <c r="J305" s="38"/>
      <c r="K305" s="37"/>
      <c r="L305" s="38">
        <v>99.81</v>
      </c>
      <c r="M305" s="50"/>
      <c r="N305" s="39">
        <v>2640</v>
      </c>
      <c r="X305" s="33"/>
      <c r="Y305" s="34"/>
      <c r="Z305" s="34"/>
      <c r="AB305" s="49"/>
      <c r="AE305" s="34" t="s">
        <v>85</v>
      </c>
      <c r="AG305" s="34"/>
      <c r="AI305" s="34"/>
    </row>
    <row r="306" spans="1:35" s="1" customFormat="1" ht="1.5" customHeight="1" x14ac:dyDescent="0.2">
      <c r="A306" s="56"/>
      <c r="B306" s="54"/>
      <c r="C306" s="54"/>
      <c r="D306" s="54"/>
      <c r="E306" s="54"/>
      <c r="F306" s="56"/>
      <c r="G306" s="56"/>
      <c r="H306" s="56"/>
      <c r="I306" s="56"/>
      <c r="J306" s="60"/>
      <c r="K306" s="56"/>
      <c r="L306" s="60"/>
      <c r="M306" s="42"/>
      <c r="N306" s="60"/>
      <c r="X306" s="33"/>
      <c r="Y306" s="34"/>
      <c r="Z306" s="34"/>
      <c r="AB306" s="49"/>
      <c r="AE306" s="34"/>
      <c r="AG306" s="34"/>
      <c r="AI306" s="34"/>
    </row>
    <row r="307" spans="1:35" s="1" customFormat="1" ht="12" x14ac:dyDescent="0.2">
      <c r="A307" s="61"/>
      <c r="B307" s="62"/>
      <c r="C307" s="103" t="s">
        <v>325</v>
      </c>
      <c r="D307" s="103"/>
      <c r="E307" s="103"/>
      <c r="F307" s="103"/>
      <c r="G307" s="103"/>
      <c r="H307" s="103"/>
      <c r="I307" s="103"/>
      <c r="J307" s="103"/>
      <c r="K307" s="103"/>
      <c r="L307" s="63"/>
      <c r="M307" s="64"/>
      <c r="N307" s="65"/>
      <c r="X307" s="33"/>
      <c r="Y307" s="34"/>
      <c r="Z307" s="34"/>
      <c r="AB307" s="49"/>
      <c r="AE307" s="34"/>
      <c r="AG307" s="34" t="s">
        <v>325</v>
      </c>
      <c r="AI307" s="34"/>
    </row>
    <row r="308" spans="1:35" s="1" customFormat="1" ht="12" x14ac:dyDescent="0.2">
      <c r="A308" s="66"/>
      <c r="B308" s="41"/>
      <c r="C308" s="101" t="s">
        <v>233</v>
      </c>
      <c r="D308" s="101"/>
      <c r="E308" s="101"/>
      <c r="F308" s="101"/>
      <c r="G308" s="101"/>
      <c r="H308" s="101"/>
      <c r="I308" s="101"/>
      <c r="J308" s="101"/>
      <c r="K308" s="101"/>
      <c r="L308" s="67">
        <v>10539.6</v>
      </c>
      <c r="M308" s="68"/>
      <c r="N308" s="69"/>
      <c r="X308" s="33"/>
      <c r="Y308" s="34"/>
      <c r="Z308" s="34"/>
      <c r="AB308" s="49"/>
      <c r="AE308" s="34"/>
      <c r="AG308" s="34"/>
      <c r="AH308" s="3" t="s">
        <v>233</v>
      </c>
      <c r="AI308" s="34"/>
    </row>
    <row r="309" spans="1:35" s="1" customFormat="1" ht="12" x14ac:dyDescent="0.2">
      <c r="A309" s="66"/>
      <c r="B309" s="41"/>
      <c r="C309" s="101" t="s">
        <v>234</v>
      </c>
      <c r="D309" s="101"/>
      <c r="E309" s="101"/>
      <c r="F309" s="101"/>
      <c r="G309" s="101"/>
      <c r="H309" s="101"/>
      <c r="I309" s="101"/>
      <c r="J309" s="101"/>
      <c r="K309" s="101"/>
      <c r="L309" s="67"/>
      <c r="M309" s="68"/>
      <c r="N309" s="69"/>
      <c r="X309" s="33"/>
      <c r="Y309" s="34"/>
      <c r="Z309" s="34"/>
      <c r="AB309" s="49"/>
      <c r="AE309" s="34"/>
      <c r="AG309" s="34"/>
      <c r="AH309" s="3" t="s">
        <v>234</v>
      </c>
      <c r="AI309" s="34"/>
    </row>
    <row r="310" spans="1:35" s="1" customFormat="1" ht="12" x14ac:dyDescent="0.2">
      <c r="A310" s="66"/>
      <c r="B310" s="41"/>
      <c r="C310" s="101" t="s">
        <v>235</v>
      </c>
      <c r="D310" s="101"/>
      <c r="E310" s="101"/>
      <c r="F310" s="101"/>
      <c r="G310" s="101"/>
      <c r="H310" s="101"/>
      <c r="I310" s="101"/>
      <c r="J310" s="101"/>
      <c r="K310" s="101"/>
      <c r="L310" s="67">
        <v>95.83</v>
      </c>
      <c r="M310" s="68"/>
      <c r="N310" s="69"/>
      <c r="X310" s="33"/>
      <c r="Y310" s="34"/>
      <c r="Z310" s="34"/>
      <c r="AB310" s="49"/>
      <c r="AE310" s="34"/>
      <c r="AG310" s="34"/>
      <c r="AH310" s="3" t="s">
        <v>235</v>
      </c>
      <c r="AI310" s="34"/>
    </row>
    <row r="311" spans="1:35" s="1" customFormat="1" ht="12" x14ac:dyDescent="0.2">
      <c r="A311" s="66"/>
      <c r="B311" s="41"/>
      <c r="C311" s="101" t="s">
        <v>236</v>
      </c>
      <c r="D311" s="101"/>
      <c r="E311" s="101"/>
      <c r="F311" s="101"/>
      <c r="G311" s="101"/>
      <c r="H311" s="101"/>
      <c r="I311" s="101"/>
      <c r="J311" s="101"/>
      <c r="K311" s="101"/>
      <c r="L311" s="67">
        <v>71.260000000000005</v>
      </c>
      <c r="M311" s="68"/>
      <c r="N311" s="69"/>
      <c r="X311" s="33"/>
      <c r="Y311" s="34"/>
      <c r="Z311" s="34"/>
      <c r="AB311" s="49"/>
      <c r="AE311" s="34"/>
      <c r="AG311" s="34"/>
      <c r="AH311" s="3" t="s">
        <v>236</v>
      </c>
      <c r="AI311" s="34"/>
    </row>
    <row r="312" spans="1:35" s="1" customFormat="1" ht="12" x14ac:dyDescent="0.2">
      <c r="A312" s="66"/>
      <c r="B312" s="41"/>
      <c r="C312" s="101" t="s">
        <v>237</v>
      </c>
      <c r="D312" s="101"/>
      <c r="E312" s="101"/>
      <c r="F312" s="101"/>
      <c r="G312" s="101"/>
      <c r="H312" s="101"/>
      <c r="I312" s="101"/>
      <c r="J312" s="101"/>
      <c r="K312" s="101"/>
      <c r="L312" s="67">
        <v>7.34</v>
      </c>
      <c r="M312" s="68"/>
      <c r="N312" s="69"/>
      <c r="X312" s="33"/>
      <c r="Y312" s="34"/>
      <c r="Z312" s="34"/>
      <c r="AB312" s="49"/>
      <c r="AE312" s="34"/>
      <c r="AG312" s="34"/>
      <c r="AH312" s="3" t="s">
        <v>237</v>
      </c>
      <c r="AI312" s="34"/>
    </row>
    <row r="313" spans="1:35" s="1" customFormat="1" ht="12" x14ac:dyDescent="0.2">
      <c r="A313" s="66"/>
      <c r="B313" s="41"/>
      <c r="C313" s="101" t="s">
        <v>238</v>
      </c>
      <c r="D313" s="101"/>
      <c r="E313" s="101"/>
      <c r="F313" s="101"/>
      <c r="G313" s="101"/>
      <c r="H313" s="101"/>
      <c r="I313" s="101"/>
      <c r="J313" s="101"/>
      <c r="K313" s="101"/>
      <c r="L313" s="67">
        <v>10372.51</v>
      </c>
      <c r="M313" s="68"/>
      <c r="N313" s="69"/>
      <c r="X313" s="33"/>
      <c r="Y313" s="34"/>
      <c r="Z313" s="34"/>
      <c r="AB313" s="49"/>
      <c r="AE313" s="34"/>
      <c r="AG313" s="34"/>
      <c r="AH313" s="3" t="s">
        <v>238</v>
      </c>
      <c r="AI313" s="34"/>
    </row>
    <row r="314" spans="1:35" s="1" customFormat="1" ht="12" x14ac:dyDescent="0.2">
      <c r="A314" s="66"/>
      <c r="B314" s="41"/>
      <c r="C314" s="101" t="s">
        <v>239</v>
      </c>
      <c r="D314" s="101"/>
      <c r="E314" s="101"/>
      <c r="F314" s="101"/>
      <c r="G314" s="101"/>
      <c r="H314" s="101"/>
      <c r="I314" s="101"/>
      <c r="J314" s="101"/>
      <c r="K314" s="101"/>
      <c r="L314" s="67">
        <v>10690.76</v>
      </c>
      <c r="M314" s="68"/>
      <c r="N314" s="69"/>
      <c r="X314" s="33"/>
      <c r="Y314" s="34"/>
      <c r="Z314" s="34"/>
      <c r="AB314" s="49"/>
      <c r="AE314" s="34"/>
      <c r="AG314" s="34"/>
      <c r="AH314" s="3" t="s">
        <v>239</v>
      </c>
      <c r="AI314" s="34"/>
    </row>
    <row r="315" spans="1:35" s="1" customFormat="1" ht="12" x14ac:dyDescent="0.2">
      <c r="A315" s="66"/>
      <c r="B315" s="41"/>
      <c r="C315" s="101" t="s">
        <v>234</v>
      </c>
      <c r="D315" s="101"/>
      <c r="E315" s="101"/>
      <c r="F315" s="101"/>
      <c r="G315" s="101"/>
      <c r="H315" s="101"/>
      <c r="I315" s="101"/>
      <c r="J315" s="101"/>
      <c r="K315" s="101"/>
      <c r="L315" s="67"/>
      <c r="M315" s="68"/>
      <c r="N315" s="69"/>
      <c r="X315" s="33"/>
      <c r="Y315" s="34"/>
      <c r="Z315" s="34"/>
      <c r="AB315" s="49"/>
      <c r="AE315" s="34"/>
      <c r="AG315" s="34"/>
      <c r="AH315" s="3" t="s">
        <v>234</v>
      </c>
      <c r="AI315" s="34"/>
    </row>
    <row r="316" spans="1:35" s="1" customFormat="1" ht="12" x14ac:dyDescent="0.2">
      <c r="A316" s="66"/>
      <c r="B316" s="41"/>
      <c r="C316" s="101" t="s">
        <v>250</v>
      </c>
      <c r="D316" s="101"/>
      <c r="E316" s="101"/>
      <c r="F316" s="101"/>
      <c r="G316" s="101"/>
      <c r="H316" s="101"/>
      <c r="I316" s="101"/>
      <c r="J316" s="101"/>
      <c r="K316" s="101"/>
      <c r="L316" s="67">
        <v>95.83</v>
      </c>
      <c r="M316" s="68"/>
      <c r="N316" s="69"/>
      <c r="X316" s="33"/>
      <c r="Y316" s="34"/>
      <c r="Z316" s="34"/>
      <c r="AB316" s="49"/>
      <c r="AE316" s="34"/>
      <c r="AG316" s="34"/>
      <c r="AH316" s="3" t="s">
        <v>250</v>
      </c>
      <c r="AI316" s="34"/>
    </row>
    <row r="317" spans="1:35" s="1" customFormat="1" ht="12" x14ac:dyDescent="0.2">
      <c r="A317" s="66"/>
      <c r="B317" s="41"/>
      <c r="C317" s="101" t="s">
        <v>290</v>
      </c>
      <c r="D317" s="101"/>
      <c r="E317" s="101"/>
      <c r="F317" s="101"/>
      <c r="G317" s="101"/>
      <c r="H317" s="101"/>
      <c r="I317" s="101"/>
      <c r="J317" s="101"/>
      <c r="K317" s="101"/>
      <c r="L317" s="67">
        <v>71.260000000000005</v>
      </c>
      <c r="M317" s="68"/>
      <c r="N317" s="69"/>
      <c r="X317" s="33"/>
      <c r="Y317" s="34"/>
      <c r="Z317" s="34"/>
      <c r="AB317" s="49"/>
      <c r="AE317" s="34"/>
      <c r="AG317" s="34"/>
      <c r="AH317" s="3" t="s">
        <v>290</v>
      </c>
      <c r="AI317" s="34"/>
    </row>
    <row r="318" spans="1:35" s="1" customFormat="1" ht="12" x14ac:dyDescent="0.2">
      <c r="A318" s="66"/>
      <c r="B318" s="41"/>
      <c r="C318" s="101" t="s">
        <v>291</v>
      </c>
      <c r="D318" s="101"/>
      <c r="E318" s="101"/>
      <c r="F318" s="101"/>
      <c r="G318" s="101"/>
      <c r="H318" s="101"/>
      <c r="I318" s="101"/>
      <c r="J318" s="101"/>
      <c r="K318" s="101"/>
      <c r="L318" s="67">
        <v>7.34</v>
      </c>
      <c r="M318" s="68"/>
      <c r="N318" s="69"/>
      <c r="X318" s="33"/>
      <c r="Y318" s="34"/>
      <c r="Z318" s="34"/>
      <c r="AB318" s="49"/>
      <c r="AE318" s="34"/>
      <c r="AG318" s="34"/>
      <c r="AH318" s="3" t="s">
        <v>291</v>
      </c>
      <c r="AI318" s="34"/>
    </row>
    <row r="319" spans="1:35" s="1" customFormat="1" ht="12" x14ac:dyDescent="0.2">
      <c r="A319" s="66"/>
      <c r="B319" s="41"/>
      <c r="C319" s="101" t="s">
        <v>292</v>
      </c>
      <c r="D319" s="101"/>
      <c r="E319" s="101"/>
      <c r="F319" s="101"/>
      <c r="G319" s="101"/>
      <c r="H319" s="101"/>
      <c r="I319" s="101"/>
      <c r="J319" s="101"/>
      <c r="K319" s="101"/>
      <c r="L319" s="67">
        <v>10372.51</v>
      </c>
      <c r="M319" s="68"/>
      <c r="N319" s="69"/>
      <c r="X319" s="33"/>
      <c r="Y319" s="34"/>
      <c r="Z319" s="34"/>
      <c r="AB319" s="49"/>
      <c r="AE319" s="34"/>
      <c r="AG319" s="34"/>
      <c r="AH319" s="3" t="s">
        <v>292</v>
      </c>
      <c r="AI319" s="34"/>
    </row>
    <row r="320" spans="1:35" s="1" customFormat="1" ht="12" x14ac:dyDescent="0.2">
      <c r="A320" s="66"/>
      <c r="B320" s="41"/>
      <c r="C320" s="101" t="s">
        <v>251</v>
      </c>
      <c r="D320" s="101"/>
      <c r="E320" s="101"/>
      <c r="F320" s="101"/>
      <c r="G320" s="101"/>
      <c r="H320" s="101"/>
      <c r="I320" s="101"/>
      <c r="J320" s="101"/>
      <c r="K320" s="101"/>
      <c r="L320" s="67">
        <v>102.45</v>
      </c>
      <c r="M320" s="68"/>
      <c r="N320" s="69"/>
      <c r="X320" s="33"/>
      <c r="Y320" s="34"/>
      <c r="Z320" s="34"/>
      <c r="AB320" s="49"/>
      <c r="AE320" s="34"/>
      <c r="AG320" s="34"/>
      <c r="AH320" s="3" t="s">
        <v>251</v>
      </c>
      <c r="AI320" s="34"/>
    </row>
    <row r="321" spans="1:35" s="1" customFormat="1" ht="12" x14ac:dyDescent="0.2">
      <c r="A321" s="66"/>
      <c r="B321" s="41"/>
      <c r="C321" s="101" t="s">
        <v>252</v>
      </c>
      <c r="D321" s="101"/>
      <c r="E321" s="101"/>
      <c r="F321" s="101"/>
      <c r="G321" s="101"/>
      <c r="H321" s="101"/>
      <c r="I321" s="101"/>
      <c r="J321" s="101"/>
      <c r="K321" s="101"/>
      <c r="L321" s="67">
        <v>48.71</v>
      </c>
      <c r="M321" s="68"/>
      <c r="N321" s="69"/>
      <c r="X321" s="33"/>
      <c r="Y321" s="34"/>
      <c r="Z321" s="34"/>
      <c r="AB321" s="49"/>
      <c r="AE321" s="34"/>
      <c r="AG321" s="34"/>
      <c r="AH321" s="3" t="s">
        <v>252</v>
      </c>
      <c r="AI321" s="34"/>
    </row>
    <row r="322" spans="1:35" s="1" customFormat="1" ht="12" x14ac:dyDescent="0.2">
      <c r="A322" s="66"/>
      <c r="B322" s="41"/>
      <c r="C322" s="101" t="s">
        <v>253</v>
      </c>
      <c r="D322" s="101"/>
      <c r="E322" s="101"/>
      <c r="F322" s="101"/>
      <c r="G322" s="101"/>
      <c r="H322" s="101"/>
      <c r="I322" s="101"/>
      <c r="J322" s="101"/>
      <c r="K322" s="101"/>
      <c r="L322" s="67">
        <v>103.17</v>
      </c>
      <c r="M322" s="68"/>
      <c r="N322" s="69"/>
      <c r="X322" s="33"/>
      <c r="Y322" s="34"/>
      <c r="Z322" s="34"/>
      <c r="AB322" s="49"/>
      <c r="AE322" s="34"/>
      <c r="AG322" s="34"/>
      <c r="AH322" s="3" t="s">
        <v>253</v>
      </c>
      <c r="AI322" s="34"/>
    </row>
    <row r="323" spans="1:35" s="1" customFormat="1" ht="12" x14ac:dyDescent="0.2">
      <c r="A323" s="66"/>
      <c r="B323" s="41"/>
      <c r="C323" s="101" t="s">
        <v>254</v>
      </c>
      <c r="D323" s="101"/>
      <c r="E323" s="101"/>
      <c r="F323" s="101"/>
      <c r="G323" s="101"/>
      <c r="H323" s="101"/>
      <c r="I323" s="101"/>
      <c r="J323" s="101"/>
      <c r="K323" s="101"/>
      <c r="L323" s="67">
        <v>102.45</v>
      </c>
      <c r="M323" s="68"/>
      <c r="N323" s="69"/>
      <c r="X323" s="33"/>
      <c r="Y323" s="34"/>
      <c r="Z323" s="34"/>
      <c r="AB323" s="49"/>
      <c r="AE323" s="34"/>
      <c r="AG323" s="34"/>
      <c r="AH323" s="3" t="s">
        <v>254</v>
      </c>
      <c r="AI323" s="34"/>
    </row>
    <row r="324" spans="1:35" s="1" customFormat="1" ht="12" x14ac:dyDescent="0.2">
      <c r="A324" s="66"/>
      <c r="B324" s="41"/>
      <c r="C324" s="101" t="s">
        <v>255</v>
      </c>
      <c r="D324" s="101"/>
      <c r="E324" s="101"/>
      <c r="F324" s="101"/>
      <c r="G324" s="101"/>
      <c r="H324" s="101"/>
      <c r="I324" s="101"/>
      <c r="J324" s="101"/>
      <c r="K324" s="101"/>
      <c r="L324" s="67">
        <v>48.71</v>
      </c>
      <c r="M324" s="68"/>
      <c r="N324" s="69"/>
      <c r="X324" s="33"/>
      <c r="Y324" s="34"/>
      <c r="Z324" s="34"/>
      <c r="AB324" s="49"/>
      <c r="AE324" s="34"/>
      <c r="AG324" s="34"/>
      <c r="AH324" s="3" t="s">
        <v>255</v>
      </c>
      <c r="AI324" s="34"/>
    </row>
    <row r="325" spans="1:35" s="1" customFormat="1" ht="12" x14ac:dyDescent="0.2">
      <c r="A325" s="66"/>
      <c r="B325" s="60"/>
      <c r="C325" s="109" t="s">
        <v>326</v>
      </c>
      <c r="D325" s="109"/>
      <c r="E325" s="109"/>
      <c r="F325" s="109"/>
      <c r="G325" s="109"/>
      <c r="H325" s="109"/>
      <c r="I325" s="109"/>
      <c r="J325" s="109"/>
      <c r="K325" s="109"/>
      <c r="L325" s="70">
        <v>10690.76</v>
      </c>
      <c r="M325" s="71"/>
      <c r="N325" s="72"/>
      <c r="X325" s="33"/>
      <c r="Y325" s="34"/>
      <c r="Z325" s="34"/>
      <c r="AB325" s="49"/>
      <c r="AE325" s="34"/>
      <c r="AG325" s="34"/>
      <c r="AI325" s="34" t="s">
        <v>326</v>
      </c>
    </row>
    <row r="326" spans="1:35" s="1" customFormat="1" ht="12" x14ac:dyDescent="0.2">
      <c r="A326" s="88" t="s">
        <v>327</v>
      </c>
      <c r="B326" s="89"/>
      <c r="C326" s="89"/>
      <c r="D326" s="89"/>
      <c r="E326" s="89"/>
      <c r="F326" s="89"/>
      <c r="G326" s="89"/>
      <c r="H326" s="89"/>
      <c r="I326" s="89"/>
      <c r="J326" s="89"/>
      <c r="K326" s="89"/>
      <c r="L326" s="89"/>
      <c r="M326" s="89"/>
      <c r="N326" s="90"/>
      <c r="X326" s="33" t="s">
        <v>327</v>
      </c>
      <c r="Y326" s="34"/>
      <c r="Z326" s="34"/>
      <c r="AB326" s="49"/>
      <c r="AE326" s="34"/>
      <c r="AG326" s="34"/>
      <c r="AI326" s="34"/>
    </row>
    <row r="327" spans="1:35" s="1" customFormat="1" ht="12" x14ac:dyDescent="0.2">
      <c r="A327" s="91" t="s">
        <v>328</v>
      </c>
      <c r="B327" s="92"/>
      <c r="C327" s="92"/>
      <c r="D327" s="92"/>
      <c r="E327" s="92"/>
      <c r="F327" s="92"/>
      <c r="G327" s="92"/>
      <c r="H327" s="92"/>
      <c r="I327" s="92"/>
      <c r="J327" s="92"/>
      <c r="K327" s="92"/>
      <c r="L327" s="92"/>
      <c r="M327" s="92"/>
      <c r="N327" s="93"/>
      <c r="X327" s="33"/>
      <c r="Y327" s="34" t="s">
        <v>328</v>
      </c>
      <c r="Z327" s="34"/>
      <c r="AB327" s="49"/>
      <c r="AE327" s="34"/>
      <c r="AG327" s="34"/>
      <c r="AI327" s="34"/>
    </row>
    <row r="328" spans="1:35" s="1" customFormat="1" ht="33.75" x14ac:dyDescent="0.2">
      <c r="A328" s="35" t="s">
        <v>329</v>
      </c>
      <c r="B328" s="36" t="s">
        <v>330</v>
      </c>
      <c r="C328" s="103" t="s">
        <v>331</v>
      </c>
      <c r="D328" s="103"/>
      <c r="E328" s="103"/>
      <c r="F328" s="37" t="s">
        <v>165</v>
      </c>
      <c r="G328" s="37"/>
      <c r="H328" s="37"/>
      <c r="I328" s="37" t="s">
        <v>62</v>
      </c>
      <c r="J328" s="38"/>
      <c r="K328" s="37"/>
      <c r="L328" s="38"/>
      <c r="M328" s="37"/>
      <c r="N328" s="39"/>
      <c r="X328" s="33"/>
      <c r="Y328" s="34"/>
      <c r="Z328" s="34" t="s">
        <v>331</v>
      </c>
      <c r="AB328" s="49"/>
      <c r="AE328" s="34"/>
      <c r="AG328" s="34"/>
      <c r="AI328" s="34"/>
    </row>
    <row r="329" spans="1:35" s="1" customFormat="1" ht="12" x14ac:dyDescent="0.2">
      <c r="A329" s="40"/>
      <c r="B329" s="41" t="s">
        <v>52</v>
      </c>
      <c r="C329" s="101" t="s">
        <v>57</v>
      </c>
      <c r="D329" s="101"/>
      <c r="E329" s="101"/>
      <c r="F329" s="42"/>
      <c r="G329" s="42"/>
      <c r="H329" s="42"/>
      <c r="I329" s="42"/>
      <c r="J329" s="43">
        <v>26.93</v>
      </c>
      <c r="K329" s="42"/>
      <c r="L329" s="43">
        <v>80.790000000000006</v>
      </c>
      <c r="M329" s="42" t="s">
        <v>58</v>
      </c>
      <c r="N329" s="44">
        <v>4692</v>
      </c>
      <c r="X329" s="33"/>
      <c r="Y329" s="34"/>
      <c r="Z329" s="34"/>
      <c r="AA329" s="3" t="s">
        <v>57</v>
      </c>
      <c r="AB329" s="49"/>
      <c r="AE329" s="34"/>
      <c r="AG329" s="34"/>
      <c r="AI329" s="34"/>
    </row>
    <row r="330" spans="1:35" s="1" customFormat="1" ht="12" x14ac:dyDescent="0.2">
      <c r="A330" s="40"/>
      <c r="B330" s="41" t="s">
        <v>59</v>
      </c>
      <c r="C330" s="101" t="s">
        <v>60</v>
      </c>
      <c r="D330" s="101"/>
      <c r="E330" s="101"/>
      <c r="F330" s="42"/>
      <c r="G330" s="42"/>
      <c r="H330" s="42"/>
      <c r="I330" s="42"/>
      <c r="J330" s="43">
        <v>7.11</v>
      </c>
      <c r="K330" s="42"/>
      <c r="L330" s="43">
        <v>21.33</v>
      </c>
      <c r="M330" s="42" t="s">
        <v>61</v>
      </c>
      <c r="N330" s="44">
        <v>333</v>
      </c>
      <c r="X330" s="33"/>
      <c r="Y330" s="34"/>
      <c r="Z330" s="34"/>
      <c r="AA330" s="3" t="s">
        <v>60</v>
      </c>
      <c r="AB330" s="49"/>
      <c r="AE330" s="34"/>
      <c r="AG330" s="34"/>
      <c r="AI330" s="34"/>
    </row>
    <row r="331" spans="1:35" s="1" customFormat="1" ht="12" x14ac:dyDescent="0.2">
      <c r="A331" s="40"/>
      <c r="B331" s="41" t="s">
        <v>62</v>
      </c>
      <c r="C331" s="101" t="s">
        <v>63</v>
      </c>
      <c r="D331" s="101"/>
      <c r="E331" s="101"/>
      <c r="F331" s="42"/>
      <c r="G331" s="42"/>
      <c r="H331" s="42"/>
      <c r="I331" s="42"/>
      <c r="J331" s="43">
        <v>0.49</v>
      </c>
      <c r="K331" s="42"/>
      <c r="L331" s="43">
        <v>1.47</v>
      </c>
      <c r="M331" s="42" t="s">
        <v>58</v>
      </c>
      <c r="N331" s="44">
        <v>85</v>
      </c>
      <c r="X331" s="33"/>
      <c r="Y331" s="34"/>
      <c r="Z331" s="34"/>
      <c r="AA331" s="3" t="s">
        <v>63</v>
      </c>
      <c r="AB331" s="49"/>
      <c r="AE331" s="34"/>
      <c r="AG331" s="34"/>
      <c r="AI331" s="34"/>
    </row>
    <row r="332" spans="1:35" s="1" customFormat="1" ht="12" x14ac:dyDescent="0.2">
      <c r="A332" s="40"/>
      <c r="B332" s="41" t="s">
        <v>93</v>
      </c>
      <c r="C332" s="101" t="s">
        <v>94</v>
      </c>
      <c r="D332" s="101"/>
      <c r="E332" s="101"/>
      <c r="F332" s="42"/>
      <c r="G332" s="42"/>
      <c r="H332" s="42"/>
      <c r="I332" s="42"/>
      <c r="J332" s="43">
        <v>8.49</v>
      </c>
      <c r="K332" s="42"/>
      <c r="L332" s="43">
        <v>25.47</v>
      </c>
      <c r="M332" s="42" t="s">
        <v>96</v>
      </c>
      <c r="N332" s="44">
        <v>423</v>
      </c>
      <c r="X332" s="33"/>
      <c r="Y332" s="34"/>
      <c r="Z332" s="34"/>
      <c r="AA332" s="3" t="s">
        <v>94</v>
      </c>
      <c r="AB332" s="49"/>
      <c r="AE332" s="34"/>
      <c r="AG332" s="34"/>
      <c r="AI332" s="34"/>
    </row>
    <row r="333" spans="1:35" s="1" customFormat="1" ht="12" x14ac:dyDescent="0.2">
      <c r="A333" s="45"/>
      <c r="B333" s="46" t="s">
        <v>332</v>
      </c>
      <c r="C333" s="104" t="s">
        <v>333</v>
      </c>
      <c r="D333" s="104"/>
      <c r="E333" s="104"/>
      <c r="F333" s="47" t="s">
        <v>334</v>
      </c>
      <c r="G333" s="47" t="s">
        <v>95</v>
      </c>
      <c r="H333" s="47"/>
      <c r="I333" s="47" t="s">
        <v>95</v>
      </c>
      <c r="J333" s="41"/>
      <c r="K333" s="42"/>
      <c r="L333" s="43"/>
      <c r="M333" s="42"/>
      <c r="N333" s="48"/>
      <c r="X333" s="33"/>
      <c r="Y333" s="34"/>
      <c r="Z333" s="34"/>
      <c r="AB333" s="49" t="s">
        <v>333</v>
      </c>
      <c r="AE333" s="34"/>
      <c r="AG333" s="34"/>
      <c r="AI333" s="34"/>
    </row>
    <row r="334" spans="1:35" s="1" customFormat="1" ht="22.5" x14ac:dyDescent="0.2">
      <c r="A334" s="45"/>
      <c r="B334" s="46" t="s">
        <v>335</v>
      </c>
      <c r="C334" s="104" t="s">
        <v>336</v>
      </c>
      <c r="D334" s="104"/>
      <c r="E334" s="104"/>
      <c r="F334" s="47" t="s">
        <v>165</v>
      </c>
      <c r="G334" s="47" t="s">
        <v>52</v>
      </c>
      <c r="H334" s="47"/>
      <c r="I334" s="47" t="s">
        <v>62</v>
      </c>
      <c r="J334" s="41"/>
      <c r="K334" s="42"/>
      <c r="L334" s="43"/>
      <c r="M334" s="42"/>
      <c r="N334" s="48"/>
      <c r="X334" s="33"/>
      <c r="Y334" s="34"/>
      <c r="Z334" s="34"/>
      <c r="AB334" s="49" t="s">
        <v>336</v>
      </c>
      <c r="AE334" s="34"/>
      <c r="AG334" s="34"/>
      <c r="AI334" s="34"/>
    </row>
    <row r="335" spans="1:35" s="1" customFormat="1" ht="12" x14ac:dyDescent="0.2">
      <c r="A335" s="40"/>
      <c r="B335" s="41"/>
      <c r="C335" s="101" t="s">
        <v>69</v>
      </c>
      <c r="D335" s="101"/>
      <c r="E335" s="101"/>
      <c r="F335" s="42" t="s">
        <v>70</v>
      </c>
      <c r="G335" s="42" t="s">
        <v>337</v>
      </c>
      <c r="H335" s="42"/>
      <c r="I335" s="42" t="s">
        <v>338</v>
      </c>
      <c r="J335" s="43"/>
      <c r="K335" s="42"/>
      <c r="L335" s="43"/>
      <c r="M335" s="42"/>
      <c r="N335" s="44"/>
      <c r="X335" s="33"/>
      <c r="Y335" s="34"/>
      <c r="Z335" s="34"/>
      <c r="AB335" s="49"/>
      <c r="AC335" s="3" t="s">
        <v>69</v>
      </c>
      <c r="AE335" s="34"/>
      <c r="AG335" s="34"/>
      <c r="AI335" s="34"/>
    </row>
    <row r="336" spans="1:35" s="1" customFormat="1" ht="12" x14ac:dyDescent="0.2">
      <c r="A336" s="40"/>
      <c r="B336" s="41"/>
      <c r="C336" s="101" t="s">
        <v>73</v>
      </c>
      <c r="D336" s="101"/>
      <c r="E336" s="101"/>
      <c r="F336" s="42" t="s">
        <v>70</v>
      </c>
      <c r="G336" s="42" t="s">
        <v>339</v>
      </c>
      <c r="H336" s="42"/>
      <c r="I336" s="42" t="s">
        <v>340</v>
      </c>
      <c r="J336" s="43"/>
      <c r="K336" s="42"/>
      <c r="L336" s="43"/>
      <c r="M336" s="42"/>
      <c r="N336" s="44"/>
      <c r="X336" s="33"/>
      <c r="Y336" s="34"/>
      <c r="Z336" s="34"/>
      <c r="AB336" s="49"/>
      <c r="AC336" s="3" t="s">
        <v>73</v>
      </c>
      <c r="AE336" s="34"/>
      <c r="AG336" s="34"/>
      <c r="AI336" s="34"/>
    </row>
    <row r="337" spans="1:35" s="1" customFormat="1" ht="12" x14ac:dyDescent="0.2">
      <c r="A337" s="40"/>
      <c r="B337" s="41"/>
      <c r="C337" s="108" t="s">
        <v>76</v>
      </c>
      <c r="D337" s="108"/>
      <c r="E337" s="108"/>
      <c r="F337" s="50"/>
      <c r="G337" s="50"/>
      <c r="H337" s="50"/>
      <c r="I337" s="50"/>
      <c r="J337" s="51">
        <v>42.53</v>
      </c>
      <c r="K337" s="50"/>
      <c r="L337" s="51">
        <v>127.59</v>
      </c>
      <c r="M337" s="50"/>
      <c r="N337" s="52"/>
      <c r="X337" s="33"/>
      <c r="Y337" s="34"/>
      <c r="Z337" s="34"/>
      <c r="AB337" s="49"/>
      <c r="AD337" s="3" t="s">
        <v>76</v>
      </c>
      <c r="AE337" s="34"/>
      <c r="AG337" s="34"/>
      <c r="AI337" s="34"/>
    </row>
    <row r="338" spans="1:35" s="1" customFormat="1" ht="12" x14ac:dyDescent="0.2">
      <c r="A338" s="40"/>
      <c r="B338" s="41"/>
      <c r="C338" s="101" t="s">
        <v>77</v>
      </c>
      <c r="D338" s="101"/>
      <c r="E338" s="101"/>
      <c r="F338" s="42"/>
      <c r="G338" s="42"/>
      <c r="H338" s="42"/>
      <c r="I338" s="42"/>
      <c r="J338" s="43"/>
      <c r="K338" s="42"/>
      <c r="L338" s="43">
        <v>82.26</v>
      </c>
      <c r="M338" s="42"/>
      <c r="N338" s="44">
        <v>4777</v>
      </c>
      <c r="X338" s="33"/>
      <c r="Y338" s="34"/>
      <c r="Z338" s="34"/>
      <c r="AB338" s="49"/>
      <c r="AC338" s="3" t="s">
        <v>77</v>
      </c>
      <c r="AE338" s="34"/>
      <c r="AG338" s="34"/>
      <c r="AI338" s="34"/>
    </row>
    <row r="339" spans="1:35" s="1" customFormat="1" ht="45" x14ac:dyDescent="0.2">
      <c r="A339" s="40"/>
      <c r="B339" s="41" t="s">
        <v>341</v>
      </c>
      <c r="C339" s="101" t="s">
        <v>342</v>
      </c>
      <c r="D339" s="101"/>
      <c r="E339" s="101"/>
      <c r="F339" s="42" t="s">
        <v>80</v>
      </c>
      <c r="G339" s="42" t="s">
        <v>343</v>
      </c>
      <c r="H339" s="42" t="s">
        <v>107</v>
      </c>
      <c r="I339" s="42" t="s">
        <v>344</v>
      </c>
      <c r="J339" s="43"/>
      <c r="K339" s="42"/>
      <c r="L339" s="43">
        <v>94.02</v>
      </c>
      <c r="M339" s="42"/>
      <c r="N339" s="44">
        <v>5460</v>
      </c>
      <c r="X339" s="33"/>
      <c r="Y339" s="34"/>
      <c r="Z339" s="34"/>
      <c r="AB339" s="49"/>
      <c r="AC339" s="3" t="s">
        <v>342</v>
      </c>
      <c r="AE339" s="34"/>
      <c r="AG339" s="34"/>
      <c r="AI339" s="34"/>
    </row>
    <row r="340" spans="1:35" s="1" customFormat="1" ht="45" x14ac:dyDescent="0.2">
      <c r="A340" s="40"/>
      <c r="B340" s="41" t="s">
        <v>345</v>
      </c>
      <c r="C340" s="101" t="s">
        <v>346</v>
      </c>
      <c r="D340" s="101"/>
      <c r="E340" s="101"/>
      <c r="F340" s="42" t="s">
        <v>80</v>
      </c>
      <c r="G340" s="42" t="s">
        <v>347</v>
      </c>
      <c r="H340" s="42" t="s">
        <v>112</v>
      </c>
      <c r="I340" s="42" t="s">
        <v>348</v>
      </c>
      <c r="J340" s="43"/>
      <c r="K340" s="42"/>
      <c r="L340" s="43">
        <v>50.34</v>
      </c>
      <c r="M340" s="42"/>
      <c r="N340" s="44">
        <v>2924</v>
      </c>
      <c r="X340" s="33"/>
      <c r="Y340" s="34"/>
      <c r="Z340" s="34"/>
      <c r="AB340" s="49"/>
      <c r="AC340" s="3" t="s">
        <v>346</v>
      </c>
      <c r="AE340" s="34"/>
      <c r="AG340" s="34"/>
      <c r="AI340" s="34"/>
    </row>
    <row r="341" spans="1:35" s="1" customFormat="1" ht="12" x14ac:dyDescent="0.2">
      <c r="A341" s="53"/>
      <c r="B341" s="54"/>
      <c r="C341" s="103" t="s">
        <v>85</v>
      </c>
      <c r="D341" s="103"/>
      <c r="E341" s="103"/>
      <c r="F341" s="37"/>
      <c r="G341" s="37"/>
      <c r="H341" s="37"/>
      <c r="I341" s="37"/>
      <c r="J341" s="38"/>
      <c r="K341" s="37"/>
      <c r="L341" s="38">
        <v>271.95</v>
      </c>
      <c r="M341" s="50"/>
      <c r="N341" s="39">
        <v>13832</v>
      </c>
      <c r="X341" s="33"/>
      <c r="Y341" s="34"/>
      <c r="Z341" s="34"/>
      <c r="AB341" s="49"/>
      <c r="AE341" s="34" t="s">
        <v>85</v>
      </c>
      <c r="AG341" s="34"/>
      <c r="AI341" s="34"/>
    </row>
    <row r="342" spans="1:35" s="1" customFormat="1" ht="45" x14ac:dyDescent="0.2">
      <c r="A342" s="35" t="s">
        <v>349</v>
      </c>
      <c r="B342" s="36" t="s">
        <v>350</v>
      </c>
      <c r="C342" s="103" t="s">
        <v>351</v>
      </c>
      <c r="D342" s="103"/>
      <c r="E342" s="103"/>
      <c r="F342" s="37" t="s">
        <v>165</v>
      </c>
      <c r="G342" s="37"/>
      <c r="H342" s="37"/>
      <c r="I342" s="37" t="s">
        <v>62</v>
      </c>
      <c r="J342" s="38">
        <v>1175.1400000000001</v>
      </c>
      <c r="K342" s="37"/>
      <c r="L342" s="38">
        <v>3525.42</v>
      </c>
      <c r="M342" s="37" t="s">
        <v>96</v>
      </c>
      <c r="N342" s="39">
        <v>58487</v>
      </c>
      <c r="X342" s="33"/>
      <c r="Y342" s="34"/>
      <c r="Z342" s="34" t="s">
        <v>351</v>
      </c>
      <c r="AB342" s="49"/>
      <c r="AE342" s="34"/>
      <c r="AG342" s="34"/>
      <c r="AI342" s="34"/>
    </row>
    <row r="343" spans="1:35" s="1" customFormat="1" ht="12" x14ac:dyDescent="0.2">
      <c r="A343" s="53"/>
      <c r="B343" s="54"/>
      <c r="C343" s="7" t="s">
        <v>352</v>
      </c>
      <c r="D343" s="8"/>
      <c r="E343" s="8"/>
      <c r="F343" s="56"/>
      <c r="G343" s="56"/>
      <c r="H343" s="56"/>
      <c r="I343" s="56"/>
      <c r="J343" s="57"/>
      <c r="K343" s="56"/>
      <c r="L343" s="57"/>
      <c r="M343" s="58"/>
      <c r="N343" s="59"/>
      <c r="X343" s="33"/>
      <c r="Y343" s="34"/>
      <c r="Z343" s="34"/>
      <c r="AB343" s="49"/>
      <c r="AE343" s="34"/>
      <c r="AG343" s="34"/>
      <c r="AI343" s="34"/>
    </row>
    <row r="344" spans="1:35" s="1" customFormat="1" ht="33.75" x14ac:dyDescent="0.2">
      <c r="A344" s="35" t="s">
        <v>353</v>
      </c>
      <c r="B344" s="36" t="s">
        <v>305</v>
      </c>
      <c r="C344" s="103" t="s">
        <v>306</v>
      </c>
      <c r="D344" s="103"/>
      <c r="E344" s="103"/>
      <c r="F344" s="37" t="s">
        <v>132</v>
      </c>
      <c r="G344" s="37"/>
      <c r="H344" s="37"/>
      <c r="I344" s="37" t="s">
        <v>354</v>
      </c>
      <c r="J344" s="38"/>
      <c r="K344" s="37"/>
      <c r="L344" s="38"/>
      <c r="M344" s="37"/>
      <c r="N344" s="39"/>
      <c r="X344" s="33"/>
      <c r="Y344" s="34"/>
      <c r="Z344" s="34" t="s">
        <v>306</v>
      </c>
      <c r="AB344" s="49"/>
      <c r="AE344" s="34"/>
      <c r="AG344" s="34"/>
      <c r="AI344" s="34"/>
    </row>
    <row r="345" spans="1:35" s="1" customFormat="1" ht="12" x14ac:dyDescent="0.2">
      <c r="A345" s="40"/>
      <c r="B345" s="41" t="s">
        <v>52</v>
      </c>
      <c r="C345" s="101" t="s">
        <v>57</v>
      </c>
      <c r="D345" s="101"/>
      <c r="E345" s="101"/>
      <c r="F345" s="42"/>
      <c r="G345" s="42"/>
      <c r="H345" s="42"/>
      <c r="I345" s="42"/>
      <c r="J345" s="43">
        <v>56.55</v>
      </c>
      <c r="K345" s="42"/>
      <c r="L345" s="43">
        <v>6.11</v>
      </c>
      <c r="M345" s="42" t="s">
        <v>58</v>
      </c>
      <c r="N345" s="44">
        <v>355</v>
      </c>
      <c r="X345" s="33"/>
      <c r="Y345" s="34"/>
      <c r="Z345" s="34"/>
      <c r="AA345" s="3" t="s">
        <v>57</v>
      </c>
      <c r="AB345" s="49"/>
      <c r="AE345" s="34"/>
      <c r="AG345" s="34"/>
      <c r="AI345" s="34"/>
    </row>
    <row r="346" spans="1:35" s="1" customFormat="1" ht="12" x14ac:dyDescent="0.2">
      <c r="A346" s="40"/>
      <c r="B346" s="41" t="s">
        <v>59</v>
      </c>
      <c r="C346" s="101" t="s">
        <v>60</v>
      </c>
      <c r="D346" s="101"/>
      <c r="E346" s="101"/>
      <c r="F346" s="42"/>
      <c r="G346" s="42"/>
      <c r="H346" s="42"/>
      <c r="I346" s="42"/>
      <c r="J346" s="43">
        <v>9.2200000000000006</v>
      </c>
      <c r="K346" s="42"/>
      <c r="L346" s="43">
        <v>1</v>
      </c>
      <c r="M346" s="42" t="s">
        <v>61</v>
      </c>
      <c r="N346" s="44">
        <v>16</v>
      </c>
      <c r="X346" s="33"/>
      <c r="Y346" s="34"/>
      <c r="Z346" s="34"/>
      <c r="AA346" s="3" t="s">
        <v>60</v>
      </c>
      <c r="AB346" s="49"/>
      <c r="AE346" s="34"/>
      <c r="AG346" s="34"/>
      <c r="AI346" s="34"/>
    </row>
    <row r="347" spans="1:35" s="1" customFormat="1" ht="12" x14ac:dyDescent="0.2">
      <c r="A347" s="40"/>
      <c r="B347" s="41" t="s">
        <v>62</v>
      </c>
      <c r="C347" s="101" t="s">
        <v>63</v>
      </c>
      <c r="D347" s="101"/>
      <c r="E347" s="101"/>
      <c r="F347" s="42"/>
      <c r="G347" s="42"/>
      <c r="H347" s="42"/>
      <c r="I347" s="42"/>
      <c r="J347" s="43">
        <v>0.22</v>
      </c>
      <c r="K347" s="42"/>
      <c r="L347" s="43">
        <v>0.02</v>
      </c>
      <c r="M347" s="42" t="s">
        <v>58</v>
      </c>
      <c r="N347" s="44">
        <v>1</v>
      </c>
      <c r="X347" s="33"/>
      <c r="Y347" s="34"/>
      <c r="Z347" s="34"/>
      <c r="AA347" s="3" t="s">
        <v>63</v>
      </c>
      <c r="AB347" s="49"/>
      <c r="AE347" s="34"/>
      <c r="AG347" s="34"/>
      <c r="AI347" s="34"/>
    </row>
    <row r="348" spans="1:35" s="1" customFormat="1" ht="12" x14ac:dyDescent="0.2">
      <c r="A348" s="40"/>
      <c r="B348" s="41" t="s">
        <v>93</v>
      </c>
      <c r="C348" s="101" t="s">
        <v>94</v>
      </c>
      <c r="D348" s="101"/>
      <c r="E348" s="101"/>
      <c r="F348" s="42"/>
      <c r="G348" s="42"/>
      <c r="H348" s="42"/>
      <c r="I348" s="42"/>
      <c r="J348" s="43">
        <v>152.04</v>
      </c>
      <c r="K348" s="42"/>
      <c r="L348" s="43">
        <v>16.420000000000002</v>
      </c>
      <c r="M348" s="42" t="s">
        <v>96</v>
      </c>
      <c r="N348" s="44">
        <v>272</v>
      </c>
      <c r="X348" s="33"/>
      <c r="Y348" s="34"/>
      <c r="Z348" s="34"/>
      <c r="AA348" s="3" t="s">
        <v>94</v>
      </c>
      <c r="AB348" s="49"/>
      <c r="AE348" s="34"/>
      <c r="AG348" s="34"/>
      <c r="AI348" s="34"/>
    </row>
    <row r="349" spans="1:35" s="1" customFormat="1" ht="12" x14ac:dyDescent="0.2">
      <c r="A349" s="40"/>
      <c r="B349" s="41"/>
      <c r="C349" s="101" t="s">
        <v>69</v>
      </c>
      <c r="D349" s="101"/>
      <c r="E349" s="101"/>
      <c r="F349" s="42" t="s">
        <v>70</v>
      </c>
      <c r="G349" s="42" t="s">
        <v>308</v>
      </c>
      <c r="H349" s="42"/>
      <c r="I349" s="42" t="s">
        <v>355</v>
      </c>
      <c r="J349" s="43"/>
      <c r="K349" s="42"/>
      <c r="L349" s="43"/>
      <c r="M349" s="42"/>
      <c r="N349" s="44"/>
      <c r="X349" s="33"/>
      <c r="Y349" s="34"/>
      <c r="Z349" s="34"/>
      <c r="AB349" s="49"/>
      <c r="AC349" s="3" t="s">
        <v>69</v>
      </c>
      <c r="AE349" s="34"/>
      <c r="AG349" s="34"/>
      <c r="AI349" s="34"/>
    </row>
    <row r="350" spans="1:35" s="1" customFormat="1" ht="12" x14ac:dyDescent="0.2">
      <c r="A350" s="40"/>
      <c r="B350" s="41"/>
      <c r="C350" s="101" t="s">
        <v>73</v>
      </c>
      <c r="D350" s="101"/>
      <c r="E350" s="101"/>
      <c r="F350" s="42" t="s">
        <v>70</v>
      </c>
      <c r="G350" s="42" t="s">
        <v>148</v>
      </c>
      <c r="H350" s="42"/>
      <c r="I350" s="42" t="s">
        <v>356</v>
      </c>
      <c r="J350" s="43"/>
      <c r="K350" s="42"/>
      <c r="L350" s="43"/>
      <c r="M350" s="42"/>
      <c r="N350" s="44"/>
      <c r="X350" s="33"/>
      <c r="Y350" s="34"/>
      <c r="Z350" s="34"/>
      <c r="AB350" s="49"/>
      <c r="AC350" s="3" t="s">
        <v>73</v>
      </c>
      <c r="AE350" s="34"/>
      <c r="AG350" s="34"/>
      <c r="AI350" s="34"/>
    </row>
    <row r="351" spans="1:35" s="1" customFormat="1" ht="12" x14ac:dyDescent="0.2">
      <c r="A351" s="40"/>
      <c r="B351" s="41"/>
      <c r="C351" s="108" t="s">
        <v>76</v>
      </c>
      <c r="D351" s="108"/>
      <c r="E351" s="108"/>
      <c r="F351" s="50"/>
      <c r="G351" s="50"/>
      <c r="H351" s="50"/>
      <c r="I351" s="50"/>
      <c r="J351" s="51">
        <v>217.81</v>
      </c>
      <c r="K351" s="50"/>
      <c r="L351" s="51">
        <v>23.53</v>
      </c>
      <c r="M351" s="50"/>
      <c r="N351" s="52"/>
      <c r="X351" s="33"/>
      <c r="Y351" s="34"/>
      <c r="Z351" s="34"/>
      <c r="AB351" s="49"/>
      <c r="AD351" s="3" t="s">
        <v>76</v>
      </c>
      <c r="AE351" s="34"/>
      <c r="AG351" s="34"/>
      <c r="AI351" s="34"/>
    </row>
    <row r="352" spans="1:35" s="1" customFormat="1" ht="12" x14ac:dyDescent="0.2">
      <c r="A352" s="40"/>
      <c r="B352" s="41"/>
      <c r="C352" s="101" t="s">
        <v>77</v>
      </c>
      <c r="D352" s="101"/>
      <c r="E352" s="101"/>
      <c r="F352" s="42"/>
      <c r="G352" s="42"/>
      <c r="H352" s="42"/>
      <c r="I352" s="42"/>
      <c r="J352" s="43"/>
      <c r="K352" s="42"/>
      <c r="L352" s="43">
        <v>6.13</v>
      </c>
      <c r="M352" s="42"/>
      <c r="N352" s="44">
        <v>356</v>
      </c>
      <c r="X352" s="33"/>
      <c r="Y352" s="34"/>
      <c r="Z352" s="34"/>
      <c r="AB352" s="49"/>
      <c r="AC352" s="3" t="s">
        <v>77</v>
      </c>
      <c r="AE352" s="34"/>
      <c r="AG352" s="34"/>
      <c r="AI352" s="34"/>
    </row>
    <row r="353" spans="1:35" s="1" customFormat="1" ht="45" x14ac:dyDescent="0.2">
      <c r="A353" s="40"/>
      <c r="B353" s="41" t="s">
        <v>311</v>
      </c>
      <c r="C353" s="101" t="s">
        <v>312</v>
      </c>
      <c r="D353" s="101"/>
      <c r="E353" s="101"/>
      <c r="F353" s="42" t="s">
        <v>80</v>
      </c>
      <c r="G353" s="42" t="s">
        <v>219</v>
      </c>
      <c r="H353" s="42" t="s">
        <v>107</v>
      </c>
      <c r="I353" s="42" t="s">
        <v>313</v>
      </c>
      <c r="J353" s="43"/>
      <c r="K353" s="42"/>
      <c r="L353" s="43">
        <v>5.46</v>
      </c>
      <c r="M353" s="42"/>
      <c r="N353" s="44">
        <v>317</v>
      </c>
      <c r="X353" s="33"/>
      <c r="Y353" s="34"/>
      <c r="Z353" s="34"/>
      <c r="AB353" s="49"/>
      <c r="AC353" s="3" t="s">
        <v>312</v>
      </c>
      <c r="AE353" s="34"/>
      <c r="AG353" s="34"/>
      <c r="AI353" s="34"/>
    </row>
    <row r="354" spans="1:35" s="1" customFormat="1" ht="45" x14ac:dyDescent="0.2">
      <c r="A354" s="40"/>
      <c r="B354" s="41" t="s">
        <v>314</v>
      </c>
      <c r="C354" s="101" t="s">
        <v>315</v>
      </c>
      <c r="D354" s="101"/>
      <c r="E354" s="101"/>
      <c r="F354" s="42" t="s">
        <v>80</v>
      </c>
      <c r="G354" s="42" t="s">
        <v>316</v>
      </c>
      <c r="H354" s="42" t="s">
        <v>112</v>
      </c>
      <c r="I354" s="42" t="s">
        <v>317</v>
      </c>
      <c r="J354" s="43"/>
      <c r="K354" s="42"/>
      <c r="L354" s="43">
        <v>2.66</v>
      </c>
      <c r="M354" s="42"/>
      <c r="N354" s="44">
        <v>154</v>
      </c>
      <c r="X354" s="33"/>
      <c r="Y354" s="34"/>
      <c r="Z354" s="34"/>
      <c r="AB354" s="49"/>
      <c r="AC354" s="3" t="s">
        <v>315</v>
      </c>
      <c r="AE354" s="34"/>
      <c r="AG354" s="34"/>
      <c r="AI354" s="34"/>
    </row>
    <row r="355" spans="1:35" s="1" customFormat="1" ht="12" x14ac:dyDescent="0.2">
      <c r="A355" s="53"/>
      <c r="B355" s="54"/>
      <c r="C355" s="103" t="s">
        <v>85</v>
      </c>
      <c r="D355" s="103"/>
      <c r="E355" s="103"/>
      <c r="F355" s="37"/>
      <c r="G355" s="37"/>
      <c r="H355" s="37"/>
      <c r="I355" s="37"/>
      <c r="J355" s="38"/>
      <c r="K355" s="37"/>
      <c r="L355" s="38">
        <v>31.65</v>
      </c>
      <c r="M355" s="50"/>
      <c r="N355" s="39">
        <v>1114</v>
      </c>
      <c r="X355" s="33"/>
      <c r="Y355" s="34"/>
      <c r="Z355" s="34"/>
      <c r="AB355" s="49"/>
      <c r="AE355" s="34" t="s">
        <v>85</v>
      </c>
      <c r="AG355" s="34"/>
      <c r="AI355" s="34"/>
    </row>
    <row r="356" spans="1:35" s="1" customFormat="1" ht="22.5" x14ac:dyDescent="0.2">
      <c r="A356" s="35" t="s">
        <v>357</v>
      </c>
      <c r="B356" s="36" t="s">
        <v>319</v>
      </c>
      <c r="C356" s="103" t="s">
        <v>320</v>
      </c>
      <c r="D356" s="103"/>
      <c r="E356" s="103"/>
      <c r="F356" s="37" t="s">
        <v>132</v>
      </c>
      <c r="G356" s="37"/>
      <c r="H356" s="37"/>
      <c r="I356" s="37" t="s">
        <v>354</v>
      </c>
      <c r="J356" s="38"/>
      <c r="K356" s="37"/>
      <c r="L356" s="38"/>
      <c r="M356" s="37"/>
      <c r="N356" s="39"/>
      <c r="X356" s="33"/>
      <c r="Y356" s="34"/>
      <c r="Z356" s="34" t="s">
        <v>320</v>
      </c>
      <c r="AB356" s="49"/>
      <c r="AE356" s="34"/>
      <c r="AG356" s="34"/>
      <c r="AI356" s="34"/>
    </row>
    <row r="357" spans="1:35" s="1" customFormat="1" ht="12" x14ac:dyDescent="0.2">
      <c r="A357" s="55"/>
      <c r="B357" s="41"/>
      <c r="C357" s="101" t="s">
        <v>321</v>
      </c>
      <c r="D357" s="101"/>
      <c r="E357" s="101"/>
      <c r="F357" s="101"/>
      <c r="G357" s="101"/>
      <c r="H357" s="101"/>
      <c r="I357" s="101"/>
      <c r="J357" s="101"/>
      <c r="K357" s="101"/>
      <c r="L357" s="101"/>
      <c r="M357" s="101"/>
      <c r="N357" s="107"/>
      <c r="X357" s="33"/>
      <c r="Y357" s="34"/>
      <c r="Z357" s="34"/>
      <c r="AB357" s="49"/>
      <c r="AE357" s="34"/>
      <c r="AF357" s="3" t="s">
        <v>321</v>
      </c>
      <c r="AG357" s="34"/>
      <c r="AI357" s="34"/>
    </row>
    <row r="358" spans="1:35" s="1" customFormat="1" ht="12" x14ac:dyDescent="0.2">
      <c r="A358" s="40"/>
      <c r="B358" s="41" t="s">
        <v>52</v>
      </c>
      <c r="C358" s="101" t="s">
        <v>57</v>
      </c>
      <c r="D358" s="101"/>
      <c r="E358" s="101"/>
      <c r="F358" s="42"/>
      <c r="G358" s="42"/>
      <c r="H358" s="42"/>
      <c r="I358" s="42"/>
      <c r="J358" s="43">
        <v>19.32</v>
      </c>
      <c r="K358" s="42" t="s">
        <v>59</v>
      </c>
      <c r="L358" s="43">
        <v>4.17</v>
      </c>
      <c r="M358" s="42" t="s">
        <v>58</v>
      </c>
      <c r="N358" s="44">
        <v>242</v>
      </c>
      <c r="X358" s="33"/>
      <c r="Y358" s="34"/>
      <c r="Z358" s="34"/>
      <c r="AA358" s="3" t="s">
        <v>57</v>
      </c>
      <c r="AB358" s="49"/>
      <c r="AE358" s="34"/>
      <c r="AG358" s="34"/>
      <c r="AI358" s="34"/>
    </row>
    <row r="359" spans="1:35" s="1" customFormat="1" ht="12" x14ac:dyDescent="0.2">
      <c r="A359" s="40"/>
      <c r="B359" s="41" t="s">
        <v>59</v>
      </c>
      <c r="C359" s="101" t="s">
        <v>60</v>
      </c>
      <c r="D359" s="101"/>
      <c r="E359" s="101"/>
      <c r="F359" s="42"/>
      <c r="G359" s="42"/>
      <c r="H359" s="42"/>
      <c r="I359" s="42"/>
      <c r="J359" s="43">
        <v>6.01</v>
      </c>
      <c r="K359" s="42" t="s">
        <v>59</v>
      </c>
      <c r="L359" s="43">
        <v>1.3</v>
      </c>
      <c r="M359" s="42" t="s">
        <v>61</v>
      </c>
      <c r="N359" s="44">
        <v>20</v>
      </c>
      <c r="X359" s="33"/>
      <c r="Y359" s="34"/>
      <c r="Z359" s="34"/>
      <c r="AA359" s="3" t="s">
        <v>60</v>
      </c>
      <c r="AB359" s="49"/>
      <c r="AE359" s="34"/>
      <c r="AG359" s="34"/>
      <c r="AI359" s="34"/>
    </row>
    <row r="360" spans="1:35" s="1" customFormat="1" ht="12" x14ac:dyDescent="0.2">
      <c r="A360" s="40"/>
      <c r="B360" s="41" t="s">
        <v>62</v>
      </c>
      <c r="C360" s="101" t="s">
        <v>63</v>
      </c>
      <c r="D360" s="101"/>
      <c r="E360" s="101"/>
      <c r="F360" s="42"/>
      <c r="G360" s="42"/>
      <c r="H360" s="42"/>
      <c r="I360" s="42"/>
      <c r="J360" s="43">
        <v>0.22</v>
      </c>
      <c r="K360" s="42" t="s">
        <v>59</v>
      </c>
      <c r="L360" s="43">
        <v>0.05</v>
      </c>
      <c r="M360" s="42" t="s">
        <v>58</v>
      </c>
      <c r="N360" s="44">
        <v>3</v>
      </c>
      <c r="X360" s="33"/>
      <c r="Y360" s="34"/>
      <c r="Z360" s="34"/>
      <c r="AA360" s="3" t="s">
        <v>63</v>
      </c>
      <c r="AB360" s="49"/>
      <c r="AE360" s="34"/>
      <c r="AG360" s="34"/>
      <c r="AI360" s="34"/>
    </row>
    <row r="361" spans="1:35" s="1" customFormat="1" ht="12" x14ac:dyDescent="0.2">
      <c r="A361" s="40"/>
      <c r="B361" s="41" t="s">
        <v>93</v>
      </c>
      <c r="C361" s="101" t="s">
        <v>94</v>
      </c>
      <c r="D361" s="101"/>
      <c r="E361" s="101"/>
      <c r="F361" s="42"/>
      <c r="G361" s="42"/>
      <c r="H361" s="42"/>
      <c r="I361" s="42"/>
      <c r="J361" s="43">
        <v>138.16</v>
      </c>
      <c r="K361" s="42" t="s">
        <v>59</v>
      </c>
      <c r="L361" s="43">
        <v>29.84</v>
      </c>
      <c r="M361" s="42" t="s">
        <v>96</v>
      </c>
      <c r="N361" s="44">
        <v>495</v>
      </c>
      <c r="X361" s="33"/>
      <c r="Y361" s="34"/>
      <c r="Z361" s="34"/>
      <c r="AA361" s="3" t="s">
        <v>94</v>
      </c>
      <c r="AB361" s="49"/>
      <c r="AE361" s="34"/>
      <c r="AG361" s="34"/>
      <c r="AI361" s="34"/>
    </row>
    <row r="362" spans="1:35" s="1" customFormat="1" ht="12" x14ac:dyDescent="0.2">
      <c r="A362" s="40"/>
      <c r="B362" s="41"/>
      <c r="C362" s="101" t="s">
        <v>69</v>
      </c>
      <c r="D362" s="101"/>
      <c r="E362" s="101"/>
      <c r="F362" s="42" t="s">
        <v>70</v>
      </c>
      <c r="G362" s="42" t="s">
        <v>322</v>
      </c>
      <c r="H362" s="42" t="s">
        <v>59</v>
      </c>
      <c r="I362" s="42" t="s">
        <v>358</v>
      </c>
      <c r="J362" s="43"/>
      <c r="K362" s="42"/>
      <c r="L362" s="43"/>
      <c r="M362" s="42"/>
      <c r="N362" s="44"/>
      <c r="X362" s="33"/>
      <c r="Y362" s="34"/>
      <c r="Z362" s="34"/>
      <c r="AB362" s="49"/>
      <c r="AC362" s="3" t="s">
        <v>69</v>
      </c>
      <c r="AE362" s="34"/>
      <c r="AG362" s="34"/>
      <c r="AI362" s="34"/>
    </row>
    <row r="363" spans="1:35" s="1" customFormat="1" ht="12" x14ac:dyDescent="0.2">
      <c r="A363" s="40"/>
      <c r="B363" s="41"/>
      <c r="C363" s="101" t="s">
        <v>73</v>
      </c>
      <c r="D363" s="101"/>
      <c r="E363" s="101"/>
      <c r="F363" s="42" t="s">
        <v>70</v>
      </c>
      <c r="G363" s="42" t="s">
        <v>148</v>
      </c>
      <c r="H363" s="42" t="s">
        <v>59</v>
      </c>
      <c r="I363" s="42" t="s">
        <v>359</v>
      </c>
      <c r="J363" s="43"/>
      <c r="K363" s="42"/>
      <c r="L363" s="43"/>
      <c r="M363" s="42"/>
      <c r="N363" s="44"/>
      <c r="X363" s="33"/>
      <c r="Y363" s="34"/>
      <c r="Z363" s="34"/>
      <c r="AB363" s="49"/>
      <c r="AC363" s="3" t="s">
        <v>73</v>
      </c>
      <c r="AE363" s="34"/>
      <c r="AG363" s="34"/>
      <c r="AI363" s="34"/>
    </row>
    <row r="364" spans="1:35" s="1" customFormat="1" ht="12" x14ac:dyDescent="0.2">
      <c r="A364" s="40"/>
      <c r="B364" s="41"/>
      <c r="C364" s="108" t="s">
        <v>76</v>
      </c>
      <c r="D364" s="108"/>
      <c r="E364" s="108"/>
      <c r="F364" s="50"/>
      <c r="G364" s="50"/>
      <c r="H364" s="50"/>
      <c r="I364" s="50"/>
      <c r="J364" s="51">
        <v>163.49</v>
      </c>
      <c r="K364" s="50"/>
      <c r="L364" s="51">
        <v>35.31</v>
      </c>
      <c r="M364" s="50"/>
      <c r="N364" s="52"/>
      <c r="X364" s="33"/>
      <c r="Y364" s="34"/>
      <c r="Z364" s="34"/>
      <c r="AB364" s="49"/>
      <c r="AD364" s="3" t="s">
        <v>76</v>
      </c>
      <c r="AE364" s="34"/>
      <c r="AG364" s="34"/>
      <c r="AI364" s="34"/>
    </row>
    <row r="365" spans="1:35" s="1" customFormat="1" ht="12" x14ac:dyDescent="0.2">
      <c r="A365" s="40"/>
      <c r="B365" s="41"/>
      <c r="C365" s="101" t="s">
        <v>77</v>
      </c>
      <c r="D365" s="101"/>
      <c r="E365" s="101"/>
      <c r="F365" s="42"/>
      <c r="G365" s="42"/>
      <c r="H365" s="42"/>
      <c r="I365" s="42"/>
      <c r="J365" s="43"/>
      <c r="K365" s="42"/>
      <c r="L365" s="43">
        <v>4.22</v>
      </c>
      <c r="M365" s="42"/>
      <c r="N365" s="44">
        <v>245</v>
      </c>
      <c r="X365" s="33"/>
      <c r="Y365" s="34"/>
      <c r="Z365" s="34"/>
      <c r="AB365" s="49"/>
      <c r="AC365" s="3" t="s">
        <v>77</v>
      </c>
      <c r="AE365" s="34"/>
      <c r="AG365" s="34"/>
      <c r="AI365" s="34"/>
    </row>
    <row r="366" spans="1:35" s="1" customFormat="1" ht="45" x14ac:dyDescent="0.2">
      <c r="A366" s="40"/>
      <c r="B366" s="41" t="s">
        <v>311</v>
      </c>
      <c r="C366" s="101" t="s">
        <v>312</v>
      </c>
      <c r="D366" s="101"/>
      <c r="E366" s="101"/>
      <c r="F366" s="42" t="s">
        <v>80</v>
      </c>
      <c r="G366" s="42" t="s">
        <v>219</v>
      </c>
      <c r="H366" s="42" t="s">
        <v>107</v>
      </c>
      <c r="I366" s="42" t="s">
        <v>313</v>
      </c>
      <c r="J366" s="43"/>
      <c r="K366" s="42"/>
      <c r="L366" s="43">
        <v>3.76</v>
      </c>
      <c r="M366" s="42"/>
      <c r="N366" s="44">
        <v>218</v>
      </c>
      <c r="X366" s="33"/>
      <c r="Y366" s="34"/>
      <c r="Z366" s="34"/>
      <c r="AB366" s="49"/>
      <c r="AC366" s="3" t="s">
        <v>312</v>
      </c>
      <c r="AE366" s="34"/>
      <c r="AG366" s="34"/>
      <c r="AI366" s="34"/>
    </row>
    <row r="367" spans="1:35" s="1" customFormat="1" ht="45" x14ac:dyDescent="0.2">
      <c r="A367" s="40"/>
      <c r="B367" s="41" t="s">
        <v>314</v>
      </c>
      <c r="C367" s="101" t="s">
        <v>315</v>
      </c>
      <c r="D367" s="101"/>
      <c r="E367" s="101"/>
      <c r="F367" s="42" t="s">
        <v>80</v>
      </c>
      <c r="G367" s="42" t="s">
        <v>316</v>
      </c>
      <c r="H367" s="42" t="s">
        <v>112</v>
      </c>
      <c r="I367" s="42" t="s">
        <v>317</v>
      </c>
      <c r="J367" s="43"/>
      <c r="K367" s="42"/>
      <c r="L367" s="43">
        <v>1.83</v>
      </c>
      <c r="M367" s="42"/>
      <c r="N367" s="44">
        <v>106</v>
      </c>
      <c r="X367" s="33"/>
      <c r="Y367" s="34"/>
      <c r="Z367" s="34"/>
      <c r="AB367" s="49"/>
      <c r="AC367" s="3" t="s">
        <v>315</v>
      </c>
      <c r="AE367" s="34"/>
      <c r="AG367" s="34"/>
      <c r="AI367" s="34"/>
    </row>
    <row r="368" spans="1:35" s="1" customFormat="1" ht="12" x14ac:dyDescent="0.2">
      <c r="A368" s="53"/>
      <c r="B368" s="54"/>
      <c r="C368" s="103" t="s">
        <v>85</v>
      </c>
      <c r="D368" s="103"/>
      <c r="E368" s="103"/>
      <c r="F368" s="37"/>
      <c r="G368" s="37"/>
      <c r="H368" s="37"/>
      <c r="I368" s="37"/>
      <c r="J368" s="38"/>
      <c r="K368" s="37"/>
      <c r="L368" s="38">
        <v>40.9</v>
      </c>
      <c r="M368" s="50"/>
      <c r="N368" s="39">
        <v>1081</v>
      </c>
      <c r="X368" s="33"/>
      <c r="Y368" s="34"/>
      <c r="Z368" s="34"/>
      <c r="AB368" s="49"/>
      <c r="AE368" s="34" t="s">
        <v>85</v>
      </c>
      <c r="AG368" s="34"/>
      <c r="AI368" s="34"/>
    </row>
    <row r="369" spans="1:35" s="1" customFormat="1" ht="12" x14ac:dyDescent="0.2">
      <c r="A369" s="91" t="s">
        <v>360</v>
      </c>
      <c r="B369" s="92"/>
      <c r="C369" s="92"/>
      <c r="D369" s="92"/>
      <c r="E369" s="92"/>
      <c r="F369" s="92"/>
      <c r="G369" s="92"/>
      <c r="H369" s="92"/>
      <c r="I369" s="92"/>
      <c r="J369" s="92"/>
      <c r="K369" s="92"/>
      <c r="L369" s="92"/>
      <c r="M369" s="92"/>
      <c r="N369" s="93"/>
      <c r="X369" s="33"/>
      <c r="Y369" s="34" t="s">
        <v>360</v>
      </c>
      <c r="Z369" s="34"/>
      <c r="AB369" s="49"/>
      <c r="AE369" s="34"/>
      <c r="AG369" s="34"/>
      <c r="AI369" s="34"/>
    </row>
    <row r="370" spans="1:35" s="1" customFormat="1" ht="33.75" x14ac:dyDescent="0.2">
      <c r="A370" s="35" t="s">
        <v>361</v>
      </c>
      <c r="B370" s="36" t="s">
        <v>330</v>
      </c>
      <c r="C370" s="103" t="s">
        <v>331</v>
      </c>
      <c r="D370" s="103"/>
      <c r="E370" s="103"/>
      <c r="F370" s="37" t="s">
        <v>165</v>
      </c>
      <c r="G370" s="37"/>
      <c r="H370" s="37"/>
      <c r="I370" s="37" t="s">
        <v>205</v>
      </c>
      <c r="J370" s="38"/>
      <c r="K370" s="37"/>
      <c r="L370" s="38"/>
      <c r="M370" s="37"/>
      <c r="N370" s="39"/>
      <c r="X370" s="33"/>
      <c r="Y370" s="34"/>
      <c r="Z370" s="34" t="s">
        <v>331</v>
      </c>
      <c r="AB370" s="49"/>
      <c r="AE370" s="34"/>
      <c r="AG370" s="34"/>
      <c r="AI370" s="34"/>
    </row>
    <row r="371" spans="1:35" s="1" customFormat="1" ht="12" x14ac:dyDescent="0.2">
      <c r="A371" s="40"/>
      <c r="B371" s="41" t="s">
        <v>52</v>
      </c>
      <c r="C371" s="101" t="s">
        <v>57</v>
      </c>
      <c r="D371" s="101"/>
      <c r="E371" s="101"/>
      <c r="F371" s="42"/>
      <c r="G371" s="42"/>
      <c r="H371" s="42"/>
      <c r="I371" s="42"/>
      <c r="J371" s="43">
        <v>26.93</v>
      </c>
      <c r="K371" s="42"/>
      <c r="L371" s="43">
        <v>296.23</v>
      </c>
      <c r="M371" s="42" t="s">
        <v>58</v>
      </c>
      <c r="N371" s="44">
        <v>17205</v>
      </c>
      <c r="X371" s="33"/>
      <c r="Y371" s="34"/>
      <c r="Z371" s="34"/>
      <c r="AA371" s="3" t="s">
        <v>57</v>
      </c>
      <c r="AB371" s="49"/>
      <c r="AE371" s="34"/>
      <c r="AG371" s="34"/>
      <c r="AI371" s="34"/>
    </row>
    <row r="372" spans="1:35" s="1" customFormat="1" ht="12" x14ac:dyDescent="0.2">
      <c r="A372" s="40"/>
      <c r="B372" s="41" t="s">
        <v>59</v>
      </c>
      <c r="C372" s="101" t="s">
        <v>60</v>
      </c>
      <c r="D372" s="101"/>
      <c r="E372" s="101"/>
      <c r="F372" s="42"/>
      <c r="G372" s="42"/>
      <c r="H372" s="42"/>
      <c r="I372" s="42"/>
      <c r="J372" s="43">
        <v>7.11</v>
      </c>
      <c r="K372" s="42"/>
      <c r="L372" s="43">
        <v>78.209999999999994</v>
      </c>
      <c r="M372" s="42" t="s">
        <v>61</v>
      </c>
      <c r="N372" s="44">
        <v>1219</v>
      </c>
      <c r="X372" s="33"/>
      <c r="Y372" s="34"/>
      <c r="Z372" s="34"/>
      <c r="AA372" s="3" t="s">
        <v>60</v>
      </c>
      <c r="AB372" s="49"/>
      <c r="AE372" s="34"/>
      <c r="AG372" s="34"/>
      <c r="AI372" s="34"/>
    </row>
    <row r="373" spans="1:35" s="1" customFormat="1" ht="12" x14ac:dyDescent="0.2">
      <c r="A373" s="40"/>
      <c r="B373" s="41" t="s">
        <v>62</v>
      </c>
      <c r="C373" s="101" t="s">
        <v>63</v>
      </c>
      <c r="D373" s="101"/>
      <c r="E373" s="101"/>
      <c r="F373" s="42"/>
      <c r="G373" s="42"/>
      <c r="H373" s="42"/>
      <c r="I373" s="42"/>
      <c r="J373" s="43">
        <v>0.49</v>
      </c>
      <c r="K373" s="42"/>
      <c r="L373" s="43">
        <v>5.39</v>
      </c>
      <c r="M373" s="42" t="s">
        <v>58</v>
      </c>
      <c r="N373" s="44">
        <v>313</v>
      </c>
      <c r="X373" s="33"/>
      <c r="Y373" s="34"/>
      <c r="Z373" s="34"/>
      <c r="AA373" s="3" t="s">
        <v>63</v>
      </c>
      <c r="AB373" s="49"/>
      <c r="AE373" s="34"/>
      <c r="AG373" s="34"/>
      <c r="AI373" s="34"/>
    </row>
    <row r="374" spans="1:35" s="1" customFormat="1" ht="12" x14ac:dyDescent="0.2">
      <c r="A374" s="40"/>
      <c r="B374" s="41" t="s">
        <v>93</v>
      </c>
      <c r="C374" s="101" t="s">
        <v>94</v>
      </c>
      <c r="D374" s="101"/>
      <c r="E374" s="101"/>
      <c r="F374" s="42"/>
      <c r="G374" s="42"/>
      <c r="H374" s="42"/>
      <c r="I374" s="42"/>
      <c r="J374" s="43">
        <v>8.49</v>
      </c>
      <c r="K374" s="42"/>
      <c r="L374" s="43">
        <v>93.39</v>
      </c>
      <c r="M374" s="42" t="s">
        <v>96</v>
      </c>
      <c r="N374" s="44">
        <v>1549</v>
      </c>
      <c r="X374" s="33"/>
      <c r="Y374" s="34"/>
      <c r="Z374" s="34"/>
      <c r="AA374" s="3" t="s">
        <v>94</v>
      </c>
      <c r="AB374" s="49"/>
      <c r="AE374" s="34"/>
      <c r="AG374" s="34"/>
      <c r="AI374" s="34"/>
    </row>
    <row r="375" spans="1:35" s="1" customFormat="1" ht="12" x14ac:dyDescent="0.2">
      <c r="A375" s="45"/>
      <c r="B375" s="46" t="s">
        <v>332</v>
      </c>
      <c r="C375" s="104" t="s">
        <v>333</v>
      </c>
      <c r="D375" s="104"/>
      <c r="E375" s="104"/>
      <c r="F375" s="47" t="s">
        <v>334</v>
      </c>
      <c r="G375" s="47" t="s">
        <v>95</v>
      </c>
      <c r="H375" s="47"/>
      <c r="I375" s="47" t="s">
        <v>95</v>
      </c>
      <c r="J375" s="41"/>
      <c r="K375" s="42"/>
      <c r="L375" s="43"/>
      <c r="M375" s="42"/>
      <c r="N375" s="48"/>
      <c r="X375" s="33"/>
      <c r="Y375" s="34"/>
      <c r="Z375" s="34"/>
      <c r="AB375" s="49" t="s">
        <v>333</v>
      </c>
      <c r="AE375" s="34"/>
      <c r="AG375" s="34"/>
      <c r="AI375" s="34"/>
    </row>
    <row r="376" spans="1:35" s="1" customFormat="1" ht="22.5" x14ac:dyDescent="0.2">
      <c r="A376" s="45"/>
      <c r="B376" s="46" t="s">
        <v>335</v>
      </c>
      <c r="C376" s="104" t="s">
        <v>336</v>
      </c>
      <c r="D376" s="104"/>
      <c r="E376" s="104"/>
      <c r="F376" s="47" t="s">
        <v>165</v>
      </c>
      <c r="G376" s="47" t="s">
        <v>52</v>
      </c>
      <c r="H376" s="47"/>
      <c r="I376" s="47" t="s">
        <v>205</v>
      </c>
      <c r="J376" s="41"/>
      <c r="K376" s="42"/>
      <c r="L376" s="43"/>
      <c r="M376" s="42"/>
      <c r="N376" s="48"/>
      <c r="X376" s="33"/>
      <c r="Y376" s="34"/>
      <c r="Z376" s="34"/>
      <c r="AB376" s="49" t="s">
        <v>336</v>
      </c>
      <c r="AE376" s="34"/>
      <c r="AG376" s="34"/>
      <c r="AI376" s="34"/>
    </row>
    <row r="377" spans="1:35" s="1" customFormat="1" ht="12" x14ac:dyDescent="0.2">
      <c r="A377" s="40"/>
      <c r="B377" s="41"/>
      <c r="C377" s="101" t="s">
        <v>69</v>
      </c>
      <c r="D377" s="101"/>
      <c r="E377" s="101"/>
      <c r="F377" s="42" t="s">
        <v>70</v>
      </c>
      <c r="G377" s="42" t="s">
        <v>337</v>
      </c>
      <c r="H377" s="42"/>
      <c r="I377" s="42" t="s">
        <v>362</v>
      </c>
      <c r="J377" s="43"/>
      <c r="K377" s="42"/>
      <c r="L377" s="43"/>
      <c r="M377" s="42"/>
      <c r="N377" s="44"/>
      <c r="X377" s="33"/>
      <c r="Y377" s="34"/>
      <c r="Z377" s="34"/>
      <c r="AB377" s="49"/>
      <c r="AC377" s="3" t="s">
        <v>69</v>
      </c>
      <c r="AE377" s="34"/>
      <c r="AG377" s="34"/>
      <c r="AI377" s="34"/>
    </row>
    <row r="378" spans="1:35" s="1" customFormat="1" ht="12" x14ac:dyDescent="0.2">
      <c r="A378" s="40"/>
      <c r="B378" s="41"/>
      <c r="C378" s="101" t="s">
        <v>73</v>
      </c>
      <c r="D378" s="101"/>
      <c r="E378" s="101"/>
      <c r="F378" s="42" t="s">
        <v>70</v>
      </c>
      <c r="G378" s="42" t="s">
        <v>339</v>
      </c>
      <c r="H378" s="42"/>
      <c r="I378" s="42" t="s">
        <v>363</v>
      </c>
      <c r="J378" s="43"/>
      <c r="K378" s="42"/>
      <c r="L378" s="43"/>
      <c r="M378" s="42"/>
      <c r="N378" s="44"/>
      <c r="X378" s="33"/>
      <c r="Y378" s="34"/>
      <c r="Z378" s="34"/>
      <c r="AB378" s="49"/>
      <c r="AC378" s="3" t="s">
        <v>73</v>
      </c>
      <c r="AE378" s="34"/>
      <c r="AG378" s="34"/>
      <c r="AI378" s="34"/>
    </row>
    <row r="379" spans="1:35" s="1" customFormat="1" ht="12" x14ac:dyDescent="0.2">
      <c r="A379" s="40"/>
      <c r="B379" s="41"/>
      <c r="C379" s="108" t="s">
        <v>76</v>
      </c>
      <c r="D379" s="108"/>
      <c r="E379" s="108"/>
      <c r="F379" s="50"/>
      <c r="G379" s="50"/>
      <c r="H379" s="50"/>
      <c r="I379" s="50"/>
      <c r="J379" s="51">
        <v>42.53</v>
      </c>
      <c r="K379" s="50"/>
      <c r="L379" s="51">
        <v>467.83</v>
      </c>
      <c r="M379" s="50"/>
      <c r="N379" s="52"/>
      <c r="X379" s="33"/>
      <c r="Y379" s="34"/>
      <c r="Z379" s="34"/>
      <c r="AB379" s="49"/>
      <c r="AD379" s="3" t="s">
        <v>76</v>
      </c>
      <c r="AE379" s="34"/>
      <c r="AG379" s="34"/>
      <c r="AI379" s="34"/>
    </row>
    <row r="380" spans="1:35" s="1" customFormat="1" ht="12" x14ac:dyDescent="0.2">
      <c r="A380" s="40"/>
      <c r="B380" s="41"/>
      <c r="C380" s="101" t="s">
        <v>77</v>
      </c>
      <c r="D380" s="101"/>
      <c r="E380" s="101"/>
      <c r="F380" s="42"/>
      <c r="G380" s="42"/>
      <c r="H380" s="42"/>
      <c r="I380" s="42"/>
      <c r="J380" s="43"/>
      <c r="K380" s="42"/>
      <c r="L380" s="43">
        <v>301.62</v>
      </c>
      <c r="M380" s="42"/>
      <c r="N380" s="44">
        <v>17518</v>
      </c>
      <c r="X380" s="33"/>
      <c r="Y380" s="34"/>
      <c r="Z380" s="34"/>
      <c r="AB380" s="49"/>
      <c r="AC380" s="3" t="s">
        <v>77</v>
      </c>
      <c r="AE380" s="34"/>
      <c r="AG380" s="34"/>
      <c r="AI380" s="34"/>
    </row>
    <row r="381" spans="1:35" s="1" customFormat="1" ht="45" x14ac:dyDescent="0.2">
      <c r="A381" s="40"/>
      <c r="B381" s="41" t="s">
        <v>341</v>
      </c>
      <c r="C381" s="101" t="s">
        <v>342</v>
      </c>
      <c r="D381" s="101"/>
      <c r="E381" s="101"/>
      <c r="F381" s="42" t="s">
        <v>80</v>
      </c>
      <c r="G381" s="42" t="s">
        <v>343</v>
      </c>
      <c r="H381" s="42" t="s">
        <v>107</v>
      </c>
      <c r="I381" s="42" t="s">
        <v>344</v>
      </c>
      <c r="J381" s="43"/>
      <c r="K381" s="42"/>
      <c r="L381" s="43">
        <v>344.75</v>
      </c>
      <c r="M381" s="42"/>
      <c r="N381" s="44">
        <v>20023</v>
      </c>
      <c r="X381" s="33"/>
      <c r="Y381" s="34"/>
      <c r="Z381" s="34"/>
      <c r="AB381" s="49"/>
      <c r="AC381" s="3" t="s">
        <v>342</v>
      </c>
      <c r="AE381" s="34"/>
      <c r="AG381" s="34"/>
      <c r="AI381" s="34"/>
    </row>
    <row r="382" spans="1:35" s="1" customFormat="1" ht="45" x14ac:dyDescent="0.2">
      <c r="A382" s="40"/>
      <c r="B382" s="41" t="s">
        <v>345</v>
      </c>
      <c r="C382" s="101" t="s">
        <v>346</v>
      </c>
      <c r="D382" s="101"/>
      <c r="E382" s="101"/>
      <c r="F382" s="42" t="s">
        <v>80</v>
      </c>
      <c r="G382" s="42" t="s">
        <v>347</v>
      </c>
      <c r="H382" s="42" t="s">
        <v>112</v>
      </c>
      <c r="I382" s="42" t="s">
        <v>348</v>
      </c>
      <c r="J382" s="43"/>
      <c r="K382" s="42"/>
      <c r="L382" s="43">
        <v>184.59</v>
      </c>
      <c r="M382" s="42"/>
      <c r="N382" s="44">
        <v>10721</v>
      </c>
      <c r="X382" s="33"/>
      <c r="Y382" s="34"/>
      <c r="Z382" s="34"/>
      <c r="AB382" s="49"/>
      <c r="AC382" s="3" t="s">
        <v>346</v>
      </c>
      <c r="AE382" s="34"/>
      <c r="AG382" s="34"/>
      <c r="AI382" s="34"/>
    </row>
    <row r="383" spans="1:35" s="1" customFormat="1" ht="12" x14ac:dyDescent="0.2">
      <c r="A383" s="53"/>
      <c r="B383" s="54"/>
      <c r="C383" s="103" t="s">
        <v>85</v>
      </c>
      <c r="D383" s="103"/>
      <c r="E383" s="103"/>
      <c r="F383" s="37"/>
      <c r="G383" s="37"/>
      <c r="H383" s="37"/>
      <c r="I383" s="37"/>
      <c r="J383" s="38"/>
      <c r="K383" s="37"/>
      <c r="L383" s="38">
        <v>997.17</v>
      </c>
      <c r="M383" s="50"/>
      <c r="N383" s="39">
        <v>50717</v>
      </c>
      <c r="X383" s="33"/>
      <c r="Y383" s="34"/>
      <c r="Z383" s="34"/>
      <c r="AB383" s="49"/>
      <c r="AE383" s="34" t="s">
        <v>85</v>
      </c>
      <c r="AG383" s="34"/>
      <c r="AI383" s="34"/>
    </row>
    <row r="384" spans="1:35" s="1" customFormat="1" ht="45" x14ac:dyDescent="0.2">
      <c r="A384" s="35" t="s">
        <v>200</v>
      </c>
      <c r="B384" s="36" t="s">
        <v>350</v>
      </c>
      <c r="C384" s="103" t="s">
        <v>351</v>
      </c>
      <c r="D384" s="103"/>
      <c r="E384" s="103"/>
      <c r="F384" s="37" t="s">
        <v>165</v>
      </c>
      <c r="G384" s="37"/>
      <c r="H384" s="37"/>
      <c r="I384" s="37" t="s">
        <v>205</v>
      </c>
      <c r="J384" s="38">
        <v>1175.1400000000001</v>
      </c>
      <c r="K384" s="37"/>
      <c r="L384" s="38">
        <v>12926.54</v>
      </c>
      <c r="M384" s="37" t="s">
        <v>96</v>
      </c>
      <c r="N384" s="39">
        <v>214451</v>
      </c>
      <c r="X384" s="33"/>
      <c r="Y384" s="34"/>
      <c r="Z384" s="34" t="s">
        <v>351</v>
      </c>
      <c r="AB384" s="49"/>
      <c r="AE384" s="34"/>
      <c r="AG384" s="34"/>
      <c r="AI384" s="34"/>
    </row>
    <row r="385" spans="1:35" s="1" customFormat="1" ht="12" x14ac:dyDescent="0.2">
      <c r="A385" s="53"/>
      <c r="B385" s="54"/>
      <c r="C385" s="7" t="s">
        <v>352</v>
      </c>
      <c r="D385" s="8"/>
      <c r="E385" s="8"/>
      <c r="F385" s="56"/>
      <c r="G385" s="56"/>
      <c r="H385" s="56"/>
      <c r="I385" s="56"/>
      <c r="J385" s="57"/>
      <c r="K385" s="56"/>
      <c r="L385" s="57"/>
      <c r="M385" s="58"/>
      <c r="N385" s="59"/>
      <c r="X385" s="33"/>
      <c r="Y385" s="34"/>
      <c r="Z385" s="34"/>
      <c r="AB385" s="49"/>
      <c r="AE385" s="34"/>
      <c r="AG385" s="34"/>
      <c r="AI385" s="34"/>
    </row>
    <row r="386" spans="1:35" s="1" customFormat="1" ht="33.75" x14ac:dyDescent="0.2">
      <c r="A386" s="35" t="s">
        <v>364</v>
      </c>
      <c r="B386" s="36" t="s">
        <v>305</v>
      </c>
      <c r="C386" s="103" t="s">
        <v>306</v>
      </c>
      <c r="D386" s="103"/>
      <c r="E386" s="103"/>
      <c r="F386" s="37" t="s">
        <v>132</v>
      </c>
      <c r="G386" s="37"/>
      <c r="H386" s="37"/>
      <c r="I386" s="37" t="s">
        <v>365</v>
      </c>
      <c r="J386" s="38"/>
      <c r="K386" s="37"/>
      <c r="L386" s="38"/>
      <c r="M386" s="37"/>
      <c r="N386" s="39"/>
      <c r="X386" s="33"/>
      <c r="Y386" s="34"/>
      <c r="Z386" s="34" t="s">
        <v>306</v>
      </c>
      <c r="AB386" s="49"/>
      <c r="AE386" s="34"/>
      <c r="AG386" s="34"/>
      <c r="AI386" s="34"/>
    </row>
    <row r="387" spans="1:35" s="1" customFormat="1" ht="12" x14ac:dyDescent="0.2">
      <c r="A387" s="40"/>
      <c r="B387" s="41" t="s">
        <v>52</v>
      </c>
      <c r="C387" s="101" t="s">
        <v>57</v>
      </c>
      <c r="D387" s="101"/>
      <c r="E387" s="101"/>
      <c r="F387" s="42"/>
      <c r="G387" s="42"/>
      <c r="H387" s="42"/>
      <c r="I387" s="42"/>
      <c r="J387" s="43">
        <v>56.55</v>
      </c>
      <c r="K387" s="42"/>
      <c r="L387" s="43">
        <v>16.170000000000002</v>
      </c>
      <c r="M387" s="42" t="s">
        <v>58</v>
      </c>
      <c r="N387" s="44">
        <v>939</v>
      </c>
      <c r="X387" s="33"/>
      <c r="Y387" s="34"/>
      <c r="Z387" s="34"/>
      <c r="AA387" s="3" t="s">
        <v>57</v>
      </c>
      <c r="AB387" s="49"/>
      <c r="AE387" s="34"/>
      <c r="AG387" s="34"/>
      <c r="AI387" s="34"/>
    </row>
    <row r="388" spans="1:35" s="1" customFormat="1" ht="12" x14ac:dyDescent="0.2">
      <c r="A388" s="40"/>
      <c r="B388" s="41" t="s">
        <v>59</v>
      </c>
      <c r="C388" s="101" t="s">
        <v>60</v>
      </c>
      <c r="D388" s="101"/>
      <c r="E388" s="101"/>
      <c r="F388" s="42"/>
      <c r="G388" s="42"/>
      <c r="H388" s="42"/>
      <c r="I388" s="42"/>
      <c r="J388" s="43">
        <v>9.2200000000000006</v>
      </c>
      <c r="K388" s="42"/>
      <c r="L388" s="43">
        <v>2.64</v>
      </c>
      <c r="M388" s="42" t="s">
        <v>61</v>
      </c>
      <c r="N388" s="44">
        <v>41</v>
      </c>
      <c r="X388" s="33"/>
      <c r="Y388" s="34"/>
      <c r="Z388" s="34"/>
      <c r="AA388" s="3" t="s">
        <v>60</v>
      </c>
      <c r="AB388" s="49"/>
      <c r="AE388" s="34"/>
      <c r="AG388" s="34"/>
      <c r="AI388" s="34"/>
    </row>
    <row r="389" spans="1:35" s="1" customFormat="1" ht="12" x14ac:dyDescent="0.2">
      <c r="A389" s="40"/>
      <c r="B389" s="41" t="s">
        <v>62</v>
      </c>
      <c r="C389" s="101" t="s">
        <v>63</v>
      </c>
      <c r="D389" s="101"/>
      <c r="E389" s="101"/>
      <c r="F389" s="42"/>
      <c r="G389" s="42"/>
      <c r="H389" s="42"/>
      <c r="I389" s="42"/>
      <c r="J389" s="43">
        <v>0.22</v>
      </c>
      <c r="K389" s="42"/>
      <c r="L389" s="43">
        <v>0.06</v>
      </c>
      <c r="M389" s="42" t="s">
        <v>58</v>
      </c>
      <c r="N389" s="44">
        <v>3</v>
      </c>
      <c r="X389" s="33"/>
      <c r="Y389" s="34"/>
      <c r="Z389" s="34"/>
      <c r="AA389" s="3" t="s">
        <v>63</v>
      </c>
      <c r="AB389" s="49"/>
      <c r="AE389" s="34"/>
      <c r="AG389" s="34"/>
      <c r="AI389" s="34"/>
    </row>
    <row r="390" spans="1:35" s="1" customFormat="1" ht="12" x14ac:dyDescent="0.2">
      <c r="A390" s="40"/>
      <c r="B390" s="41" t="s">
        <v>93</v>
      </c>
      <c r="C390" s="101" t="s">
        <v>94</v>
      </c>
      <c r="D390" s="101"/>
      <c r="E390" s="101"/>
      <c r="F390" s="42"/>
      <c r="G390" s="42"/>
      <c r="H390" s="42"/>
      <c r="I390" s="42"/>
      <c r="J390" s="43">
        <v>152.04</v>
      </c>
      <c r="K390" s="42"/>
      <c r="L390" s="43">
        <v>43.48</v>
      </c>
      <c r="M390" s="42" t="s">
        <v>96</v>
      </c>
      <c r="N390" s="44">
        <v>721</v>
      </c>
      <c r="X390" s="33"/>
      <c r="Y390" s="34"/>
      <c r="Z390" s="34"/>
      <c r="AA390" s="3" t="s">
        <v>94</v>
      </c>
      <c r="AB390" s="49"/>
      <c r="AE390" s="34"/>
      <c r="AG390" s="34"/>
      <c r="AI390" s="34"/>
    </row>
    <row r="391" spans="1:35" s="1" customFormat="1" ht="12" x14ac:dyDescent="0.2">
      <c r="A391" s="40"/>
      <c r="B391" s="41"/>
      <c r="C391" s="101" t="s">
        <v>69</v>
      </c>
      <c r="D391" s="101"/>
      <c r="E391" s="101"/>
      <c r="F391" s="42" t="s">
        <v>70</v>
      </c>
      <c r="G391" s="42" t="s">
        <v>308</v>
      </c>
      <c r="H391" s="42"/>
      <c r="I391" s="42" t="s">
        <v>366</v>
      </c>
      <c r="J391" s="43"/>
      <c r="K391" s="42"/>
      <c r="L391" s="43"/>
      <c r="M391" s="42"/>
      <c r="N391" s="44"/>
      <c r="X391" s="33"/>
      <c r="Y391" s="34"/>
      <c r="Z391" s="34"/>
      <c r="AB391" s="49"/>
      <c r="AC391" s="3" t="s">
        <v>69</v>
      </c>
      <c r="AE391" s="34"/>
      <c r="AG391" s="34"/>
      <c r="AI391" s="34"/>
    </row>
    <row r="392" spans="1:35" s="1" customFormat="1" ht="12" x14ac:dyDescent="0.2">
      <c r="A392" s="40"/>
      <c r="B392" s="41"/>
      <c r="C392" s="101" t="s">
        <v>73</v>
      </c>
      <c r="D392" s="101"/>
      <c r="E392" s="101"/>
      <c r="F392" s="42" t="s">
        <v>70</v>
      </c>
      <c r="G392" s="42" t="s">
        <v>148</v>
      </c>
      <c r="H392" s="42"/>
      <c r="I392" s="42" t="s">
        <v>367</v>
      </c>
      <c r="J392" s="43"/>
      <c r="K392" s="42"/>
      <c r="L392" s="43"/>
      <c r="M392" s="42"/>
      <c r="N392" s="44"/>
      <c r="X392" s="33"/>
      <c r="Y392" s="34"/>
      <c r="Z392" s="34"/>
      <c r="AB392" s="49"/>
      <c r="AC392" s="3" t="s">
        <v>73</v>
      </c>
      <c r="AE392" s="34"/>
      <c r="AG392" s="34"/>
      <c r="AI392" s="34"/>
    </row>
    <row r="393" spans="1:35" s="1" customFormat="1" ht="12" x14ac:dyDescent="0.2">
      <c r="A393" s="40"/>
      <c r="B393" s="41"/>
      <c r="C393" s="108" t="s">
        <v>76</v>
      </c>
      <c r="D393" s="108"/>
      <c r="E393" s="108"/>
      <c r="F393" s="50"/>
      <c r="G393" s="50"/>
      <c r="H393" s="50"/>
      <c r="I393" s="50"/>
      <c r="J393" s="51">
        <v>217.81</v>
      </c>
      <c r="K393" s="50"/>
      <c r="L393" s="51">
        <v>62.29</v>
      </c>
      <c r="M393" s="50"/>
      <c r="N393" s="52"/>
      <c r="X393" s="33"/>
      <c r="Y393" s="34"/>
      <c r="Z393" s="34"/>
      <c r="AB393" s="49"/>
      <c r="AD393" s="3" t="s">
        <v>76</v>
      </c>
      <c r="AE393" s="34"/>
      <c r="AG393" s="34"/>
      <c r="AI393" s="34"/>
    </row>
    <row r="394" spans="1:35" s="1" customFormat="1" ht="12" x14ac:dyDescent="0.2">
      <c r="A394" s="40"/>
      <c r="B394" s="41"/>
      <c r="C394" s="101" t="s">
        <v>77</v>
      </c>
      <c r="D394" s="101"/>
      <c r="E394" s="101"/>
      <c r="F394" s="42"/>
      <c r="G394" s="42"/>
      <c r="H394" s="42"/>
      <c r="I394" s="42"/>
      <c r="J394" s="43"/>
      <c r="K394" s="42"/>
      <c r="L394" s="43">
        <v>16.23</v>
      </c>
      <c r="M394" s="42"/>
      <c r="N394" s="44">
        <v>942</v>
      </c>
      <c r="X394" s="33"/>
      <c r="Y394" s="34"/>
      <c r="Z394" s="34"/>
      <c r="AB394" s="49"/>
      <c r="AC394" s="3" t="s">
        <v>77</v>
      </c>
      <c r="AE394" s="34"/>
      <c r="AG394" s="34"/>
      <c r="AI394" s="34"/>
    </row>
    <row r="395" spans="1:35" s="1" customFormat="1" ht="45" x14ac:dyDescent="0.2">
      <c r="A395" s="40"/>
      <c r="B395" s="41" t="s">
        <v>311</v>
      </c>
      <c r="C395" s="101" t="s">
        <v>312</v>
      </c>
      <c r="D395" s="101"/>
      <c r="E395" s="101"/>
      <c r="F395" s="42" t="s">
        <v>80</v>
      </c>
      <c r="G395" s="42" t="s">
        <v>219</v>
      </c>
      <c r="H395" s="42" t="s">
        <v>107</v>
      </c>
      <c r="I395" s="42" t="s">
        <v>313</v>
      </c>
      <c r="J395" s="43"/>
      <c r="K395" s="42"/>
      <c r="L395" s="43">
        <v>14.46</v>
      </c>
      <c r="M395" s="42"/>
      <c r="N395" s="44">
        <v>839</v>
      </c>
      <c r="X395" s="33"/>
      <c r="Y395" s="34"/>
      <c r="Z395" s="34"/>
      <c r="AB395" s="49"/>
      <c r="AC395" s="3" t="s">
        <v>312</v>
      </c>
      <c r="AE395" s="34"/>
      <c r="AG395" s="34"/>
      <c r="AI395" s="34"/>
    </row>
    <row r="396" spans="1:35" s="1" customFormat="1" ht="45" x14ac:dyDescent="0.2">
      <c r="A396" s="40"/>
      <c r="B396" s="41" t="s">
        <v>314</v>
      </c>
      <c r="C396" s="101" t="s">
        <v>315</v>
      </c>
      <c r="D396" s="101"/>
      <c r="E396" s="101"/>
      <c r="F396" s="42" t="s">
        <v>80</v>
      </c>
      <c r="G396" s="42" t="s">
        <v>316</v>
      </c>
      <c r="H396" s="42" t="s">
        <v>112</v>
      </c>
      <c r="I396" s="42" t="s">
        <v>317</v>
      </c>
      <c r="J396" s="43"/>
      <c r="K396" s="42"/>
      <c r="L396" s="43">
        <v>7.04</v>
      </c>
      <c r="M396" s="42"/>
      <c r="N396" s="44">
        <v>408</v>
      </c>
      <c r="X396" s="33"/>
      <c r="Y396" s="34"/>
      <c r="Z396" s="34"/>
      <c r="AB396" s="49"/>
      <c r="AC396" s="3" t="s">
        <v>315</v>
      </c>
      <c r="AE396" s="34"/>
      <c r="AG396" s="34"/>
      <c r="AI396" s="34"/>
    </row>
    <row r="397" spans="1:35" s="1" customFormat="1" ht="12" x14ac:dyDescent="0.2">
      <c r="A397" s="53"/>
      <c r="B397" s="54"/>
      <c r="C397" s="103" t="s">
        <v>85</v>
      </c>
      <c r="D397" s="103"/>
      <c r="E397" s="103"/>
      <c r="F397" s="37"/>
      <c r="G397" s="37"/>
      <c r="H397" s="37"/>
      <c r="I397" s="37"/>
      <c r="J397" s="38"/>
      <c r="K397" s="37"/>
      <c r="L397" s="38">
        <v>83.79</v>
      </c>
      <c r="M397" s="50"/>
      <c r="N397" s="39">
        <v>2948</v>
      </c>
      <c r="X397" s="33"/>
      <c r="Y397" s="34"/>
      <c r="Z397" s="34"/>
      <c r="AB397" s="49"/>
      <c r="AE397" s="34" t="s">
        <v>85</v>
      </c>
      <c r="AG397" s="34"/>
      <c r="AI397" s="34"/>
    </row>
    <row r="398" spans="1:35" s="1" customFormat="1" ht="22.5" x14ac:dyDescent="0.2">
      <c r="A398" s="35" t="s">
        <v>368</v>
      </c>
      <c r="B398" s="36" t="s">
        <v>319</v>
      </c>
      <c r="C398" s="103" t="s">
        <v>320</v>
      </c>
      <c r="D398" s="103"/>
      <c r="E398" s="103"/>
      <c r="F398" s="37" t="s">
        <v>132</v>
      </c>
      <c r="G398" s="37"/>
      <c r="H398" s="37"/>
      <c r="I398" s="37" t="s">
        <v>365</v>
      </c>
      <c r="J398" s="38"/>
      <c r="K398" s="37"/>
      <c r="L398" s="38"/>
      <c r="M398" s="37"/>
      <c r="N398" s="39"/>
      <c r="X398" s="33"/>
      <c r="Y398" s="34"/>
      <c r="Z398" s="34" t="s">
        <v>320</v>
      </c>
      <c r="AB398" s="49"/>
      <c r="AE398" s="34"/>
      <c r="AG398" s="34"/>
      <c r="AI398" s="34"/>
    </row>
    <row r="399" spans="1:35" s="1" customFormat="1" ht="12" x14ac:dyDescent="0.2">
      <c r="A399" s="55"/>
      <c r="B399" s="41"/>
      <c r="C399" s="101" t="s">
        <v>321</v>
      </c>
      <c r="D399" s="101"/>
      <c r="E399" s="101"/>
      <c r="F399" s="101"/>
      <c r="G399" s="101"/>
      <c r="H399" s="101"/>
      <c r="I399" s="101"/>
      <c r="J399" s="101"/>
      <c r="K399" s="101"/>
      <c r="L399" s="101"/>
      <c r="M399" s="101"/>
      <c r="N399" s="107"/>
      <c r="X399" s="33"/>
      <c r="Y399" s="34"/>
      <c r="Z399" s="34"/>
      <c r="AB399" s="49"/>
      <c r="AE399" s="34"/>
      <c r="AF399" s="3" t="s">
        <v>321</v>
      </c>
      <c r="AG399" s="34"/>
      <c r="AI399" s="34"/>
    </row>
    <row r="400" spans="1:35" s="1" customFormat="1" ht="12" x14ac:dyDescent="0.2">
      <c r="A400" s="40"/>
      <c r="B400" s="41" t="s">
        <v>52</v>
      </c>
      <c r="C400" s="101" t="s">
        <v>57</v>
      </c>
      <c r="D400" s="101"/>
      <c r="E400" s="101"/>
      <c r="F400" s="42"/>
      <c r="G400" s="42"/>
      <c r="H400" s="42"/>
      <c r="I400" s="42"/>
      <c r="J400" s="43">
        <v>19.32</v>
      </c>
      <c r="K400" s="42" t="s">
        <v>59</v>
      </c>
      <c r="L400" s="43">
        <v>11.05</v>
      </c>
      <c r="M400" s="42" t="s">
        <v>58</v>
      </c>
      <c r="N400" s="44">
        <v>642</v>
      </c>
      <c r="X400" s="33"/>
      <c r="Y400" s="34"/>
      <c r="Z400" s="34"/>
      <c r="AA400" s="3" t="s">
        <v>57</v>
      </c>
      <c r="AB400" s="49"/>
      <c r="AE400" s="34"/>
      <c r="AG400" s="34"/>
      <c r="AI400" s="34"/>
    </row>
    <row r="401" spans="1:35" s="1" customFormat="1" ht="12" x14ac:dyDescent="0.2">
      <c r="A401" s="40"/>
      <c r="B401" s="41" t="s">
        <v>59</v>
      </c>
      <c r="C401" s="101" t="s">
        <v>60</v>
      </c>
      <c r="D401" s="101"/>
      <c r="E401" s="101"/>
      <c r="F401" s="42"/>
      <c r="G401" s="42"/>
      <c r="H401" s="42"/>
      <c r="I401" s="42"/>
      <c r="J401" s="43">
        <v>6.01</v>
      </c>
      <c r="K401" s="42" t="s">
        <v>59</v>
      </c>
      <c r="L401" s="43">
        <v>3.44</v>
      </c>
      <c r="M401" s="42" t="s">
        <v>61</v>
      </c>
      <c r="N401" s="44">
        <v>54</v>
      </c>
      <c r="X401" s="33"/>
      <c r="Y401" s="34"/>
      <c r="Z401" s="34"/>
      <c r="AA401" s="3" t="s">
        <v>60</v>
      </c>
      <c r="AB401" s="49"/>
      <c r="AE401" s="34"/>
      <c r="AG401" s="34"/>
      <c r="AI401" s="34"/>
    </row>
    <row r="402" spans="1:35" s="1" customFormat="1" ht="12" x14ac:dyDescent="0.2">
      <c r="A402" s="40"/>
      <c r="B402" s="41" t="s">
        <v>62</v>
      </c>
      <c r="C402" s="101" t="s">
        <v>63</v>
      </c>
      <c r="D402" s="101"/>
      <c r="E402" s="101"/>
      <c r="F402" s="42"/>
      <c r="G402" s="42"/>
      <c r="H402" s="42"/>
      <c r="I402" s="42"/>
      <c r="J402" s="43">
        <v>0.22</v>
      </c>
      <c r="K402" s="42" t="s">
        <v>59</v>
      </c>
      <c r="L402" s="43">
        <v>0.13</v>
      </c>
      <c r="M402" s="42" t="s">
        <v>58</v>
      </c>
      <c r="N402" s="44">
        <v>8</v>
      </c>
      <c r="X402" s="33"/>
      <c r="Y402" s="34"/>
      <c r="Z402" s="34"/>
      <c r="AA402" s="3" t="s">
        <v>63</v>
      </c>
      <c r="AB402" s="49"/>
      <c r="AE402" s="34"/>
      <c r="AG402" s="34"/>
      <c r="AI402" s="34"/>
    </row>
    <row r="403" spans="1:35" s="1" customFormat="1" ht="12" x14ac:dyDescent="0.2">
      <c r="A403" s="40"/>
      <c r="B403" s="41" t="s">
        <v>93</v>
      </c>
      <c r="C403" s="101" t="s">
        <v>94</v>
      </c>
      <c r="D403" s="101"/>
      <c r="E403" s="101"/>
      <c r="F403" s="42"/>
      <c r="G403" s="42"/>
      <c r="H403" s="42"/>
      <c r="I403" s="42"/>
      <c r="J403" s="43">
        <v>138.16</v>
      </c>
      <c r="K403" s="42" t="s">
        <v>59</v>
      </c>
      <c r="L403" s="43">
        <v>79.03</v>
      </c>
      <c r="M403" s="42" t="s">
        <v>96</v>
      </c>
      <c r="N403" s="44">
        <v>1311</v>
      </c>
      <c r="X403" s="33"/>
      <c r="Y403" s="34"/>
      <c r="Z403" s="34"/>
      <c r="AA403" s="3" t="s">
        <v>94</v>
      </c>
      <c r="AB403" s="49"/>
      <c r="AE403" s="34"/>
      <c r="AG403" s="34"/>
      <c r="AI403" s="34"/>
    </row>
    <row r="404" spans="1:35" s="1" customFormat="1" ht="12" x14ac:dyDescent="0.2">
      <c r="A404" s="40"/>
      <c r="B404" s="41"/>
      <c r="C404" s="101" t="s">
        <v>69</v>
      </c>
      <c r="D404" s="101"/>
      <c r="E404" s="101"/>
      <c r="F404" s="42" t="s">
        <v>70</v>
      </c>
      <c r="G404" s="42" t="s">
        <v>322</v>
      </c>
      <c r="H404" s="42" t="s">
        <v>59</v>
      </c>
      <c r="I404" s="42" t="s">
        <v>369</v>
      </c>
      <c r="J404" s="43"/>
      <c r="K404" s="42"/>
      <c r="L404" s="43"/>
      <c r="M404" s="42"/>
      <c r="N404" s="44"/>
      <c r="X404" s="33"/>
      <c r="Y404" s="34"/>
      <c r="Z404" s="34"/>
      <c r="AB404" s="49"/>
      <c r="AC404" s="3" t="s">
        <v>69</v>
      </c>
      <c r="AE404" s="34"/>
      <c r="AG404" s="34"/>
      <c r="AI404" s="34"/>
    </row>
    <row r="405" spans="1:35" s="1" customFormat="1" ht="12" x14ac:dyDescent="0.2">
      <c r="A405" s="40"/>
      <c r="B405" s="41"/>
      <c r="C405" s="101" t="s">
        <v>73</v>
      </c>
      <c r="D405" s="101"/>
      <c r="E405" s="101"/>
      <c r="F405" s="42" t="s">
        <v>70</v>
      </c>
      <c r="G405" s="42" t="s">
        <v>148</v>
      </c>
      <c r="H405" s="42" t="s">
        <v>59</v>
      </c>
      <c r="I405" s="42" t="s">
        <v>370</v>
      </c>
      <c r="J405" s="43"/>
      <c r="K405" s="42"/>
      <c r="L405" s="43"/>
      <c r="M405" s="42"/>
      <c r="N405" s="44"/>
      <c r="X405" s="33"/>
      <c r="Y405" s="34"/>
      <c r="Z405" s="34"/>
      <c r="AB405" s="49"/>
      <c r="AC405" s="3" t="s">
        <v>73</v>
      </c>
      <c r="AE405" s="34"/>
      <c r="AG405" s="34"/>
      <c r="AI405" s="34"/>
    </row>
    <row r="406" spans="1:35" s="1" customFormat="1" ht="12" x14ac:dyDescent="0.2">
      <c r="A406" s="40"/>
      <c r="B406" s="41"/>
      <c r="C406" s="108" t="s">
        <v>76</v>
      </c>
      <c r="D406" s="108"/>
      <c r="E406" s="108"/>
      <c r="F406" s="50"/>
      <c r="G406" s="50"/>
      <c r="H406" s="50"/>
      <c r="I406" s="50"/>
      <c r="J406" s="51">
        <v>163.49</v>
      </c>
      <c r="K406" s="50"/>
      <c r="L406" s="51">
        <v>93.52</v>
      </c>
      <c r="M406" s="50"/>
      <c r="N406" s="52"/>
      <c r="X406" s="33"/>
      <c r="Y406" s="34"/>
      <c r="Z406" s="34"/>
      <c r="AB406" s="49"/>
      <c r="AD406" s="3" t="s">
        <v>76</v>
      </c>
      <c r="AE406" s="34"/>
      <c r="AG406" s="34"/>
      <c r="AI406" s="34"/>
    </row>
    <row r="407" spans="1:35" s="1" customFormat="1" ht="12" x14ac:dyDescent="0.2">
      <c r="A407" s="40"/>
      <c r="B407" s="41"/>
      <c r="C407" s="101" t="s">
        <v>77</v>
      </c>
      <c r="D407" s="101"/>
      <c r="E407" s="101"/>
      <c r="F407" s="42"/>
      <c r="G407" s="42"/>
      <c r="H407" s="42"/>
      <c r="I407" s="42"/>
      <c r="J407" s="43"/>
      <c r="K407" s="42"/>
      <c r="L407" s="43">
        <v>11.18</v>
      </c>
      <c r="M407" s="42"/>
      <c r="N407" s="44">
        <v>650</v>
      </c>
      <c r="X407" s="33"/>
      <c r="Y407" s="34"/>
      <c r="Z407" s="34"/>
      <c r="AB407" s="49"/>
      <c r="AC407" s="3" t="s">
        <v>77</v>
      </c>
      <c r="AE407" s="34"/>
      <c r="AG407" s="34"/>
      <c r="AI407" s="34"/>
    </row>
    <row r="408" spans="1:35" s="1" customFormat="1" ht="45" x14ac:dyDescent="0.2">
      <c r="A408" s="40"/>
      <c r="B408" s="41" t="s">
        <v>311</v>
      </c>
      <c r="C408" s="101" t="s">
        <v>312</v>
      </c>
      <c r="D408" s="101"/>
      <c r="E408" s="101"/>
      <c r="F408" s="42" t="s">
        <v>80</v>
      </c>
      <c r="G408" s="42" t="s">
        <v>219</v>
      </c>
      <c r="H408" s="42" t="s">
        <v>107</v>
      </c>
      <c r="I408" s="42" t="s">
        <v>313</v>
      </c>
      <c r="J408" s="43"/>
      <c r="K408" s="42"/>
      <c r="L408" s="43">
        <v>9.9600000000000009</v>
      </c>
      <c r="M408" s="42"/>
      <c r="N408" s="44">
        <v>579</v>
      </c>
      <c r="X408" s="33"/>
      <c r="Y408" s="34"/>
      <c r="Z408" s="34"/>
      <c r="AB408" s="49"/>
      <c r="AC408" s="3" t="s">
        <v>312</v>
      </c>
      <c r="AE408" s="34"/>
      <c r="AG408" s="34"/>
      <c r="AI408" s="34"/>
    </row>
    <row r="409" spans="1:35" s="1" customFormat="1" ht="45" x14ac:dyDescent="0.2">
      <c r="A409" s="40"/>
      <c r="B409" s="41" t="s">
        <v>314</v>
      </c>
      <c r="C409" s="101" t="s">
        <v>315</v>
      </c>
      <c r="D409" s="101"/>
      <c r="E409" s="101"/>
      <c r="F409" s="42" t="s">
        <v>80</v>
      </c>
      <c r="G409" s="42" t="s">
        <v>316</v>
      </c>
      <c r="H409" s="42" t="s">
        <v>112</v>
      </c>
      <c r="I409" s="42" t="s">
        <v>317</v>
      </c>
      <c r="J409" s="43"/>
      <c r="K409" s="42"/>
      <c r="L409" s="43">
        <v>4.8499999999999996</v>
      </c>
      <c r="M409" s="42"/>
      <c r="N409" s="44">
        <v>282</v>
      </c>
      <c r="X409" s="33"/>
      <c r="Y409" s="34"/>
      <c r="Z409" s="34"/>
      <c r="AB409" s="49"/>
      <c r="AC409" s="3" t="s">
        <v>315</v>
      </c>
      <c r="AE409" s="34"/>
      <c r="AG409" s="34"/>
      <c r="AI409" s="34"/>
    </row>
    <row r="410" spans="1:35" s="1" customFormat="1" ht="12" x14ac:dyDescent="0.2">
      <c r="A410" s="53"/>
      <c r="B410" s="54"/>
      <c r="C410" s="103" t="s">
        <v>85</v>
      </c>
      <c r="D410" s="103"/>
      <c r="E410" s="103"/>
      <c r="F410" s="37"/>
      <c r="G410" s="37"/>
      <c r="H410" s="37"/>
      <c r="I410" s="37"/>
      <c r="J410" s="38"/>
      <c r="K410" s="37"/>
      <c r="L410" s="38">
        <v>108.33</v>
      </c>
      <c r="M410" s="50"/>
      <c r="N410" s="39">
        <v>2868</v>
      </c>
      <c r="X410" s="33"/>
      <c r="Y410" s="34"/>
      <c r="Z410" s="34"/>
      <c r="AB410" s="49"/>
      <c r="AE410" s="34" t="s">
        <v>85</v>
      </c>
      <c r="AG410" s="34"/>
      <c r="AI410" s="34"/>
    </row>
    <row r="411" spans="1:35" s="1" customFormat="1" ht="1.5" customHeight="1" x14ac:dyDescent="0.2">
      <c r="A411" s="56"/>
      <c r="B411" s="54"/>
      <c r="C411" s="54"/>
      <c r="D411" s="54"/>
      <c r="E411" s="54"/>
      <c r="F411" s="56"/>
      <c r="G411" s="56"/>
      <c r="H411" s="56"/>
      <c r="I411" s="56"/>
      <c r="J411" s="60"/>
      <c r="K411" s="56"/>
      <c r="L411" s="60"/>
      <c r="M411" s="42"/>
      <c r="N411" s="60"/>
      <c r="X411" s="33"/>
      <c r="Y411" s="34"/>
      <c r="Z411" s="34"/>
      <c r="AB411" s="49"/>
      <c r="AE411" s="34"/>
      <c r="AG411" s="34"/>
      <c r="AI411" s="34"/>
    </row>
    <row r="412" spans="1:35" s="1" customFormat="1" ht="12" x14ac:dyDescent="0.2">
      <c r="A412" s="61"/>
      <c r="B412" s="62"/>
      <c r="C412" s="103" t="s">
        <v>371</v>
      </c>
      <c r="D412" s="103"/>
      <c r="E412" s="103"/>
      <c r="F412" s="103"/>
      <c r="G412" s="103"/>
      <c r="H412" s="103"/>
      <c r="I412" s="103"/>
      <c r="J412" s="103"/>
      <c r="K412" s="103"/>
      <c r="L412" s="63"/>
      <c r="M412" s="64"/>
      <c r="N412" s="65"/>
      <c r="X412" s="33"/>
      <c r="Y412" s="34"/>
      <c r="Z412" s="34"/>
      <c r="AB412" s="49"/>
      <c r="AE412" s="34"/>
      <c r="AG412" s="34" t="s">
        <v>371</v>
      </c>
      <c r="AI412" s="34"/>
    </row>
    <row r="413" spans="1:35" s="1" customFormat="1" ht="12" x14ac:dyDescent="0.2">
      <c r="A413" s="66"/>
      <c r="B413" s="41"/>
      <c r="C413" s="101" t="s">
        <v>233</v>
      </c>
      <c r="D413" s="101"/>
      <c r="E413" s="101"/>
      <c r="F413" s="101"/>
      <c r="G413" s="101"/>
      <c r="H413" s="101"/>
      <c r="I413" s="101"/>
      <c r="J413" s="101"/>
      <c r="K413" s="101"/>
      <c r="L413" s="67">
        <v>17262.03</v>
      </c>
      <c r="M413" s="68"/>
      <c r="N413" s="69"/>
      <c r="X413" s="33"/>
      <c r="Y413" s="34"/>
      <c r="Z413" s="34"/>
      <c r="AB413" s="49"/>
      <c r="AE413" s="34"/>
      <c r="AG413" s="34"/>
      <c r="AH413" s="3" t="s">
        <v>233</v>
      </c>
      <c r="AI413" s="34"/>
    </row>
    <row r="414" spans="1:35" s="1" customFormat="1" ht="12" x14ac:dyDescent="0.2">
      <c r="A414" s="66"/>
      <c r="B414" s="41"/>
      <c r="C414" s="101" t="s">
        <v>234</v>
      </c>
      <c r="D414" s="101"/>
      <c r="E414" s="101"/>
      <c r="F414" s="101"/>
      <c r="G414" s="101"/>
      <c r="H414" s="101"/>
      <c r="I414" s="101"/>
      <c r="J414" s="101"/>
      <c r="K414" s="101"/>
      <c r="L414" s="67"/>
      <c r="M414" s="68"/>
      <c r="N414" s="69"/>
      <c r="X414" s="33"/>
      <c r="Y414" s="34"/>
      <c r="Z414" s="34"/>
      <c r="AB414" s="49"/>
      <c r="AE414" s="34"/>
      <c r="AG414" s="34"/>
      <c r="AH414" s="3" t="s">
        <v>234</v>
      </c>
      <c r="AI414" s="34"/>
    </row>
    <row r="415" spans="1:35" s="1" customFormat="1" ht="12" x14ac:dyDescent="0.2">
      <c r="A415" s="66"/>
      <c r="B415" s="41"/>
      <c r="C415" s="101" t="s">
        <v>235</v>
      </c>
      <c r="D415" s="101"/>
      <c r="E415" s="101"/>
      <c r="F415" s="101"/>
      <c r="G415" s="101"/>
      <c r="H415" s="101"/>
      <c r="I415" s="101"/>
      <c r="J415" s="101"/>
      <c r="K415" s="101"/>
      <c r="L415" s="67">
        <v>414.52</v>
      </c>
      <c r="M415" s="68"/>
      <c r="N415" s="69"/>
      <c r="X415" s="33"/>
      <c r="Y415" s="34"/>
      <c r="Z415" s="34"/>
      <c r="AB415" s="49"/>
      <c r="AE415" s="34"/>
      <c r="AG415" s="34"/>
      <c r="AH415" s="3" t="s">
        <v>235</v>
      </c>
      <c r="AI415" s="34"/>
    </row>
    <row r="416" spans="1:35" s="1" customFormat="1" ht="12" x14ac:dyDescent="0.2">
      <c r="A416" s="66"/>
      <c r="B416" s="41"/>
      <c r="C416" s="101" t="s">
        <v>236</v>
      </c>
      <c r="D416" s="101"/>
      <c r="E416" s="101"/>
      <c r="F416" s="101"/>
      <c r="G416" s="101"/>
      <c r="H416" s="101"/>
      <c r="I416" s="101"/>
      <c r="J416" s="101"/>
      <c r="K416" s="101"/>
      <c r="L416" s="67">
        <v>107.92</v>
      </c>
      <c r="M416" s="68"/>
      <c r="N416" s="69"/>
      <c r="X416" s="33"/>
      <c r="Y416" s="34"/>
      <c r="Z416" s="34"/>
      <c r="AB416" s="49"/>
      <c r="AE416" s="34"/>
      <c r="AG416" s="34"/>
      <c r="AH416" s="3" t="s">
        <v>236</v>
      </c>
      <c r="AI416" s="34"/>
    </row>
    <row r="417" spans="1:35" s="1" customFormat="1" ht="12" x14ac:dyDescent="0.2">
      <c r="A417" s="66"/>
      <c r="B417" s="41"/>
      <c r="C417" s="101" t="s">
        <v>237</v>
      </c>
      <c r="D417" s="101"/>
      <c r="E417" s="101"/>
      <c r="F417" s="101"/>
      <c r="G417" s="101"/>
      <c r="H417" s="101"/>
      <c r="I417" s="101"/>
      <c r="J417" s="101"/>
      <c r="K417" s="101"/>
      <c r="L417" s="67">
        <v>7.12</v>
      </c>
      <c r="M417" s="68"/>
      <c r="N417" s="69"/>
      <c r="X417" s="33"/>
      <c r="Y417" s="34"/>
      <c r="Z417" s="34"/>
      <c r="AB417" s="49"/>
      <c r="AE417" s="34"/>
      <c r="AG417" s="34"/>
      <c r="AH417" s="3" t="s">
        <v>237</v>
      </c>
      <c r="AI417" s="34"/>
    </row>
    <row r="418" spans="1:35" s="1" customFormat="1" ht="12" x14ac:dyDescent="0.2">
      <c r="A418" s="66"/>
      <c r="B418" s="41"/>
      <c r="C418" s="101" t="s">
        <v>238</v>
      </c>
      <c r="D418" s="101"/>
      <c r="E418" s="101"/>
      <c r="F418" s="101"/>
      <c r="G418" s="101"/>
      <c r="H418" s="101"/>
      <c r="I418" s="101"/>
      <c r="J418" s="101"/>
      <c r="K418" s="101"/>
      <c r="L418" s="67">
        <v>16739.59</v>
      </c>
      <c r="M418" s="68"/>
      <c r="N418" s="69"/>
      <c r="X418" s="33"/>
      <c r="Y418" s="34"/>
      <c r="Z418" s="34"/>
      <c r="AB418" s="49"/>
      <c r="AE418" s="34"/>
      <c r="AG418" s="34"/>
      <c r="AH418" s="3" t="s">
        <v>238</v>
      </c>
      <c r="AI418" s="34"/>
    </row>
    <row r="419" spans="1:35" s="1" customFormat="1" ht="12" x14ac:dyDescent="0.2">
      <c r="A419" s="66"/>
      <c r="B419" s="41"/>
      <c r="C419" s="101" t="s">
        <v>239</v>
      </c>
      <c r="D419" s="101"/>
      <c r="E419" s="101"/>
      <c r="F419" s="101"/>
      <c r="G419" s="101"/>
      <c r="H419" s="101"/>
      <c r="I419" s="101"/>
      <c r="J419" s="101"/>
      <c r="K419" s="101"/>
      <c r="L419" s="67">
        <v>17985.75</v>
      </c>
      <c r="M419" s="68"/>
      <c r="N419" s="69"/>
      <c r="X419" s="33"/>
      <c r="Y419" s="34"/>
      <c r="Z419" s="34"/>
      <c r="AB419" s="49"/>
      <c r="AE419" s="34"/>
      <c r="AG419" s="34"/>
      <c r="AH419" s="3" t="s">
        <v>239</v>
      </c>
      <c r="AI419" s="34"/>
    </row>
    <row r="420" spans="1:35" s="1" customFormat="1" ht="12" x14ac:dyDescent="0.2">
      <c r="A420" s="66"/>
      <c r="B420" s="41"/>
      <c r="C420" s="101" t="s">
        <v>234</v>
      </c>
      <c r="D420" s="101"/>
      <c r="E420" s="101"/>
      <c r="F420" s="101"/>
      <c r="G420" s="101"/>
      <c r="H420" s="101"/>
      <c r="I420" s="101"/>
      <c r="J420" s="101"/>
      <c r="K420" s="101"/>
      <c r="L420" s="67"/>
      <c r="M420" s="68"/>
      <c r="N420" s="69"/>
      <c r="X420" s="33"/>
      <c r="Y420" s="34"/>
      <c r="Z420" s="34"/>
      <c r="AB420" s="49"/>
      <c r="AE420" s="34"/>
      <c r="AG420" s="34"/>
      <c r="AH420" s="3" t="s">
        <v>234</v>
      </c>
      <c r="AI420" s="34"/>
    </row>
    <row r="421" spans="1:35" s="1" customFormat="1" ht="12" x14ac:dyDescent="0.2">
      <c r="A421" s="66"/>
      <c r="B421" s="41"/>
      <c r="C421" s="101" t="s">
        <v>250</v>
      </c>
      <c r="D421" s="101"/>
      <c r="E421" s="101"/>
      <c r="F421" s="101"/>
      <c r="G421" s="101"/>
      <c r="H421" s="101"/>
      <c r="I421" s="101"/>
      <c r="J421" s="101"/>
      <c r="K421" s="101"/>
      <c r="L421" s="67">
        <v>414.52</v>
      </c>
      <c r="M421" s="68"/>
      <c r="N421" s="69"/>
      <c r="X421" s="33"/>
      <c r="Y421" s="34"/>
      <c r="Z421" s="34"/>
      <c r="AB421" s="49"/>
      <c r="AE421" s="34"/>
      <c r="AG421" s="34"/>
      <c r="AH421" s="3" t="s">
        <v>250</v>
      </c>
      <c r="AI421" s="34"/>
    </row>
    <row r="422" spans="1:35" s="1" customFormat="1" ht="12" x14ac:dyDescent="0.2">
      <c r="A422" s="66"/>
      <c r="B422" s="41"/>
      <c r="C422" s="101" t="s">
        <v>290</v>
      </c>
      <c r="D422" s="101"/>
      <c r="E422" s="101"/>
      <c r="F422" s="101"/>
      <c r="G422" s="101"/>
      <c r="H422" s="101"/>
      <c r="I422" s="101"/>
      <c r="J422" s="101"/>
      <c r="K422" s="101"/>
      <c r="L422" s="67">
        <v>107.92</v>
      </c>
      <c r="M422" s="68"/>
      <c r="N422" s="69"/>
      <c r="X422" s="33"/>
      <c r="Y422" s="34"/>
      <c r="Z422" s="34"/>
      <c r="AB422" s="49"/>
      <c r="AE422" s="34"/>
      <c r="AG422" s="34"/>
      <c r="AH422" s="3" t="s">
        <v>290</v>
      </c>
      <c r="AI422" s="34"/>
    </row>
    <row r="423" spans="1:35" s="1" customFormat="1" ht="12" x14ac:dyDescent="0.2">
      <c r="A423" s="66"/>
      <c r="B423" s="41"/>
      <c r="C423" s="101" t="s">
        <v>291</v>
      </c>
      <c r="D423" s="101"/>
      <c r="E423" s="101"/>
      <c r="F423" s="101"/>
      <c r="G423" s="101"/>
      <c r="H423" s="101"/>
      <c r="I423" s="101"/>
      <c r="J423" s="101"/>
      <c r="K423" s="101"/>
      <c r="L423" s="67">
        <v>7.12</v>
      </c>
      <c r="M423" s="68"/>
      <c r="N423" s="69"/>
      <c r="X423" s="33"/>
      <c r="Y423" s="34"/>
      <c r="Z423" s="34"/>
      <c r="AB423" s="49"/>
      <c r="AE423" s="34"/>
      <c r="AG423" s="34"/>
      <c r="AH423" s="3" t="s">
        <v>291</v>
      </c>
      <c r="AI423" s="34"/>
    </row>
    <row r="424" spans="1:35" s="1" customFormat="1" ht="12" x14ac:dyDescent="0.2">
      <c r="A424" s="66"/>
      <c r="B424" s="41"/>
      <c r="C424" s="101" t="s">
        <v>292</v>
      </c>
      <c r="D424" s="101"/>
      <c r="E424" s="101"/>
      <c r="F424" s="101"/>
      <c r="G424" s="101"/>
      <c r="H424" s="101"/>
      <c r="I424" s="101"/>
      <c r="J424" s="101"/>
      <c r="K424" s="101"/>
      <c r="L424" s="67">
        <v>16739.59</v>
      </c>
      <c r="M424" s="68"/>
      <c r="N424" s="69"/>
      <c r="X424" s="33"/>
      <c r="Y424" s="34"/>
      <c r="Z424" s="34"/>
      <c r="AB424" s="49"/>
      <c r="AE424" s="34"/>
      <c r="AG424" s="34"/>
      <c r="AH424" s="3" t="s">
        <v>292</v>
      </c>
      <c r="AI424" s="34"/>
    </row>
    <row r="425" spans="1:35" s="1" customFormat="1" ht="12" x14ac:dyDescent="0.2">
      <c r="A425" s="66"/>
      <c r="B425" s="41"/>
      <c r="C425" s="101" t="s">
        <v>251</v>
      </c>
      <c r="D425" s="101"/>
      <c r="E425" s="101"/>
      <c r="F425" s="101"/>
      <c r="G425" s="101"/>
      <c r="H425" s="101"/>
      <c r="I425" s="101"/>
      <c r="J425" s="101"/>
      <c r="K425" s="101"/>
      <c r="L425" s="67">
        <v>472.41</v>
      </c>
      <c r="M425" s="68"/>
      <c r="N425" s="69"/>
      <c r="X425" s="33"/>
      <c r="Y425" s="34"/>
      <c r="Z425" s="34"/>
      <c r="AB425" s="49"/>
      <c r="AE425" s="34"/>
      <c r="AG425" s="34"/>
      <c r="AH425" s="3" t="s">
        <v>251</v>
      </c>
      <c r="AI425" s="34"/>
    </row>
    <row r="426" spans="1:35" s="1" customFormat="1" ht="12" x14ac:dyDescent="0.2">
      <c r="A426" s="66"/>
      <c r="B426" s="41"/>
      <c r="C426" s="101" t="s">
        <v>252</v>
      </c>
      <c r="D426" s="101"/>
      <c r="E426" s="101"/>
      <c r="F426" s="101"/>
      <c r="G426" s="101"/>
      <c r="H426" s="101"/>
      <c r="I426" s="101"/>
      <c r="J426" s="101"/>
      <c r="K426" s="101"/>
      <c r="L426" s="67">
        <v>251.31</v>
      </c>
      <c r="M426" s="68"/>
      <c r="N426" s="69"/>
      <c r="X426" s="33"/>
      <c r="Y426" s="34"/>
      <c r="Z426" s="34"/>
      <c r="AB426" s="49"/>
      <c r="AE426" s="34"/>
      <c r="AG426" s="34"/>
      <c r="AH426" s="3" t="s">
        <v>252</v>
      </c>
      <c r="AI426" s="34"/>
    </row>
    <row r="427" spans="1:35" s="1" customFormat="1" ht="12" x14ac:dyDescent="0.2">
      <c r="A427" s="66"/>
      <c r="B427" s="41"/>
      <c r="C427" s="101" t="s">
        <v>253</v>
      </c>
      <c r="D427" s="101"/>
      <c r="E427" s="101"/>
      <c r="F427" s="101"/>
      <c r="G427" s="101"/>
      <c r="H427" s="101"/>
      <c r="I427" s="101"/>
      <c r="J427" s="101"/>
      <c r="K427" s="101"/>
      <c r="L427" s="67">
        <v>421.64</v>
      </c>
      <c r="M427" s="68"/>
      <c r="N427" s="69"/>
      <c r="X427" s="33"/>
      <c r="Y427" s="34"/>
      <c r="Z427" s="34"/>
      <c r="AB427" s="49"/>
      <c r="AE427" s="34"/>
      <c r="AG427" s="34"/>
      <c r="AH427" s="3" t="s">
        <v>253</v>
      </c>
      <c r="AI427" s="34"/>
    </row>
    <row r="428" spans="1:35" s="1" customFormat="1" ht="12" x14ac:dyDescent="0.2">
      <c r="A428" s="66"/>
      <c r="B428" s="41"/>
      <c r="C428" s="101" t="s">
        <v>254</v>
      </c>
      <c r="D428" s="101"/>
      <c r="E428" s="101"/>
      <c r="F428" s="101"/>
      <c r="G428" s="101"/>
      <c r="H428" s="101"/>
      <c r="I428" s="101"/>
      <c r="J428" s="101"/>
      <c r="K428" s="101"/>
      <c r="L428" s="67">
        <v>472.41</v>
      </c>
      <c r="M428" s="68"/>
      <c r="N428" s="69"/>
      <c r="X428" s="33"/>
      <c r="Y428" s="34"/>
      <c r="Z428" s="34"/>
      <c r="AB428" s="49"/>
      <c r="AE428" s="34"/>
      <c r="AG428" s="34"/>
      <c r="AH428" s="3" t="s">
        <v>254</v>
      </c>
      <c r="AI428" s="34"/>
    </row>
    <row r="429" spans="1:35" s="1" customFormat="1" ht="12" x14ac:dyDescent="0.2">
      <c r="A429" s="66"/>
      <c r="B429" s="41"/>
      <c r="C429" s="101" t="s">
        <v>255</v>
      </c>
      <c r="D429" s="101"/>
      <c r="E429" s="101"/>
      <c r="F429" s="101"/>
      <c r="G429" s="101"/>
      <c r="H429" s="101"/>
      <c r="I429" s="101"/>
      <c r="J429" s="101"/>
      <c r="K429" s="101"/>
      <c r="L429" s="67">
        <v>251.31</v>
      </c>
      <c r="M429" s="68"/>
      <c r="N429" s="69"/>
      <c r="X429" s="33"/>
      <c r="Y429" s="34"/>
      <c r="Z429" s="34"/>
      <c r="AB429" s="49"/>
      <c r="AE429" s="34"/>
      <c r="AG429" s="34"/>
      <c r="AH429" s="3" t="s">
        <v>255</v>
      </c>
      <c r="AI429" s="34"/>
    </row>
    <row r="430" spans="1:35" s="1" customFormat="1" ht="12" x14ac:dyDescent="0.2">
      <c r="A430" s="66"/>
      <c r="B430" s="60"/>
      <c r="C430" s="109" t="s">
        <v>372</v>
      </c>
      <c r="D430" s="109"/>
      <c r="E430" s="109"/>
      <c r="F430" s="109"/>
      <c r="G430" s="109"/>
      <c r="H430" s="109"/>
      <c r="I430" s="109"/>
      <c r="J430" s="109"/>
      <c r="K430" s="109"/>
      <c r="L430" s="70">
        <v>17985.75</v>
      </c>
      <c r="M430" s="71"/>
      <c r="N430" s="72"/>
      <c r="X430" s="33"/>
      <c r="Y430" s="34"/>
      <c r="Z430" s="34"/>
      <c r="AB430" s="49"/>
      <c r="AE430" s="34"/>
      <c r="AG430" s="34"/>
      <c r="AI430" s="34" t="s">
        <v>372</v>
      </c>
    </row>
    <row r="431" spans="1:35" s="1" customFormat="1" ht="12" x14ac:dyDescent="0.2">
      <c r="A431" s="88" t="s">
        <v>373</v>
      </c>
      <c r="B431" s="89"/>
      <c r="C431" s="89"/>
      <c r="D431" s="89"/>
      <c r="E431" s="89"/>
      <c r="F431" s="89"/>
      <c r="G431" s="89"/>
      <c r="H431" s="89"/>
      <c r="I431" s="89"/>
      <c r="J431" s="89"/>
      <c r="K431" s="89"/>
      <c r="L431" s="89"/>
      <c r="M431" s="89"/>
      <c r="N431" s="90"/>
      <c r="X431" s="33" t="s">
        <v>373</v>
      </c>
      <c r="Y431" s="34"/>
      <c r="Z431" s="34"/>
      <c r="AB431" s="49"/>
      <c r="AE431" s="34"/>
      <c r="AG431" s="34"/>
      <c r="AI431" s="34"/>
    </row>
    <row r="432" spans="1:35" s="1" customFormat="1" ht="22.5" x14ac:dyDescent="0.2">
      <c r="A432" s="35" t="s">
        <v>374</v>
      </c>
      <c r="B432" s="36" t="s">
        <v>375</v>
      </c>
      <c r="C432" s="103" t="s">
        <v>376</v>
      </c>
      <c r="D432" s="103"/>
      <c r="E432" s="103"/>
      <c r="F432" s="37" t="s">
        <v>132</v>
      </c>
      <c r="G432" s="37"/>
      <c r="H432" s="37"/>
      <c r="I432" s="37" t="s">
        <v>178</v>
      </c>
      <c r="J432" s="38"/>
      <c r="K432" s="37"/>
      <c r="L432" s="38"/>
      <c r="M432" s="37"/>
      <c r="N432" s="39"/>
      <c r="X432" s="33"/>
      <c r="Y432" s="34"/>
      <c r="Z432" s="34" t="s">
        <v>376</v>
      </c>
      <c r="AB432" s="49"/>
      <c r="AE432" s="34"/>
      <c r="AG432" s="34"/>
      <c r="AI432" s="34"/>
    </row>
    <row r="433" spans="1:35" s="1" customFormat="1" ht="12" x14ac:dyDescent="0.2">
      <c r="A433" s="40"/>
      <c r="B433" s="41" t="s">
        <v>52</v>
      </c>
      <c r="C433" s="101" t="s">
        <v>57</v>
      </c>
      <c r="D433" s="101"/>
      <c r="E433" s="101"/>
      <c r="F433" s="42"/>
      <c r="G433" s="42"/>
      <c r="H433" s="42"/>
      <c r="I433" s="42"/>
      <c r="J433" s="43">
        <v>265.83999999999997</v>
      </c>
      <c r="K433" s="42"/>
      <c r="L433" s="43">
        <v>1931.01</v>
      </c>
      <c r="M433" s="42" t="s">
        <v>58</v>
      </c>
      <c r="N433" s="44">
        <v>112153</v>
      </c>
      <c r="X433" s="33"/>
      <c r="Y433" s="34"/>
      <c r="Z433" s="34"/>
      <c r="AA433" s="3" t="s">
        <v>57</v>
      </c>
      <c r="AB433" s="49"/>
      <c r="AE433" s="34"/>
      <c r="AG433" s="34"/>
      <c r="AI433" s="34"/>
    </row>
    <row r="434" spans="1:35" s="1" customFormat="1" ht="12" x14ac:dyDescent="0.2">
      <c r="A434" s="40"/>
      <c r="B434" s="41" t="s">
        <v>59</v>
      </c>
      <c r="C434" s="101" t="s">
        <v>60</v>
      </c>
      <c r="D434" s="101"/>
      <c r="E434" s="101"/>
      <c r="F434" s="42"/>
      <c r="G434" s="42"/>
      <c r="H434" s="42"/>
      <c r="I434" s="42"/>
      <c r="J434" s="43">
        <v>157.21</v>
      </c>
      <c r="K434" s="42"/>
      <c r="L434" s="43">
        <v>1141.94</v>
      </c>
      <c r="M434" s="42" t="s">
        <v>61</v>
      </c>
      <c r="N434" s="44">
        <v>17803</v>
      </c>
      <c r="X434" s="33"/>
      <c r="Y434" s="34"/>
      <c r="Z434" s="34"/>
      <c r="AA434" s="3" t="s">
        <v>60</v>
      </c>
      <c r="AB434" s="49"/>
      <c r="AE434" s="34"/>
      <c r="AG434" s="34"/>
      <c r="AI434" s="34"/>
    </row>
    <row r="435" spans="1:35" s="1" customFormat="1" ht="12" x14ac:dyDescent="0.2">
      <c r="A435" s="40"/>
      <c r="B435" s="41" t="s">
        <v>62</v>
      </c>
      <c r="C435" s="101" t="s">
        <v>63</v>
      </c>
      <c r="D435" s="101"/>
      <c r="E435" s="101"/>
      <c r="F435" s="42"/>
      <c r="G435" s="42"/>
      <c r="H435" s="42"/>
      <c r="I435" s="42"/>
      <c r="J435" s="43">
        <v>5.33</v>
      </c>
      <c r="K435" s="42"/>
      <c r="L435" s="43">
        <v>38.72</v>
      </c>
      <c r="M435" s="42" t="s">
        <v>58</v>
      </c>
      <c r="N435" s="44">
        <v>2249</v>
      </c>
      <c r="X435" s="33"/>
      <c r="Y435" s="34"/>
      <c r="Z435" s="34"/>
      <c r="AA435" s="3" t="s">
        <v>63</v>
      </c>
      <c r="AB435" s="49"/>
      <c r="AE435" s="34"/>
      <c r="AG435" s="34"/>
      <c r="AI435" s="34"/>
    </row>
    <row r="436" spans="1:35" s="1" customFormat="1" ht="12" x14ac:dyDescent="0.2">
      <c r="A436" s="40"/>
      <c r="B436" s="41" t="s">
        <v>93</v>
      </c>
      <c r="C436" s="101" t="s">
        <v>94</v>
      </c>
      <c r="D436" s="101"/>
      <c r="E436" s="101"/>
      <c r="F436" s="42"/>
      <c r="G436" s="42"/>
      <c r="H436" s="42"/>
      <c r="I436" s="42"/>
      <c r="J436" s="43">
        <v>692.97</v>
      </c>
      <c r="K436" s="42"/>
      <c r="L436" s="43">
        <v>5033.6000000000004</v>
      </c>
      <c r="M436" s="42" t="s">
        <v>96</v>
      </c>
      <c r="N436" s="44">
        <v>83507</v>
      </c>
      <c r="X436" s="33"/>
      <c r="Y436" s="34"/>
      <c r="Z436" s="34"/>
      <c r="AA436" s="3" t="s">
        <v>94</v>
      </c>
      <c r="AB436" s="49"/>
      <c r="AE436" s="34"/>
      <c r="AG436" s="34"/>
      <c r="AI436" s="34"/>
    </row>
    <row r="437" spans="1:35" s="1" customFormat="1" ht="12" x14ac:dyDescent="0.2">
      <c r="A437" s="40"/>
      <c r="B437" s="41"/>
      <c r="C437" s="101" t="s">
        <v>69</v>
      </c>
      <c r="D437" s="101"/>
      <c r="E437" s="101"/>
      <c r="F437" s="42" t="s">
        <v>70</v>
      </c>
      <c r="G437" s="42" t="s">
        <v>192</v>
      </c>
      <c r="H437" s="42"/>
      <c r="I437" s="42" t="s">
        <v>377</v>
      </c>
      <c r="J437" s="43"/>
      <c r="K437" s="42"/>
      <c r="L437" s="43"/>
      <c r="M437" s="42"/>
      <c r="N437" s="44"/>
      <c r="X437" s="33"/>
      <c r="Y437" s="34"/>
      <c r="Z437" s="34"/>
      <c r="AB437" s="49"/>
      <c r="AC437" s="3" t="s">
        <v>69</v>
      </c>
      <c r="AE437" s="34"/>
      <c r="AG437" s="34"/>
      <c r="AI437" s="34"/>
    </row>
    <row r="438" spans="1:35" s="1" customFormat="1" ht="12" x14ac:dyDescent="0.2">
      <c r="A438" s="40"/>
      <c r="B438" s="41"/>
      <c r="C438" s="101" t="s">
        <v>73</v>
      </c>
      <c r="D438" s="101"/>
      <c r="E438" s="101"/>
      <c r="F438" s="42" t="s">
        <v>70</v>
      </c>
      <c r="G438" s="42" t="s">
        <v>378</v>
      </c>
      <c r="H438" s="42"/>
      <c r="I438" s="42" t="s">
        <v>379</v>
      </c>
      <c r="J438" s="43"/>
      <c r="K438" s="42"/>
      <c r="L438" s="43"/>
      <c r="M438" s="42"/>
      <c r="N438" s="44"/>
      <c r="X438" s="33"/>
      <c r="Y438" s="34"/>
      <c r="Z438" s="34"/>
      <c r="AB438" s="49"/>
      <c r="AC438" s="3" t="s">
        <v>73</v>
      </c>
      <c r="AE438" s="34"/>
      <c r="AG438" s="34"/>
      <c r="AI438" s="34"/>
    </row>
    <row r="439" spans="1:35" s="1" customFormat="1" ht="12" x14ac:dyDescent="0.2">
      <c r="A439" s="40"/>
      <c r="B439" s="41"/>
      <c r="C439" s="108" t="s">
        <v>76</v>
      </c>
      <c r="D439" s="108"/>
      <c r="E439" s="108"/>
      <c r="F439" s="50"/>
      <c r="G439" s="50"/>
      <c r="H439" s="50"/>
      <c r="I439" s="50"/>
      <c r="J439" s="51">
        <v>1116.02</v>
      </c>
      <c r="K439" s="50"/>
      <c r="L439" s="51">
        <v>8106.55</v>
      </c>
      <c r="M439" s="50"/>
      <c r="N439" s="52"/>
      <c r="X439" s="33"/>
      <c r="Y439" s="34"/>
      <c r="Z439" s="34"/>
      <c r="AB439" s="49"/>
      <c r="AD439" s="3" t="s">
        <v>76</v>
      </c>
      <c r="AE439" s="34"/>
      <c r="AG439" s="34"/>
      <c r="AI439" s="34"/>
    </row>
    <row r="440" spans="1:35" s="1" customFormat="1" ht="12" x14ac:dyDescent="0.2">
      <c r="A440" s="40"/>
      <c r="B440" s="41"/>
      <c r="C440" s="101" t="s">
        <v>77</v>
      </c>
      <c r="D440" s="101"/>
      <c r="E440" s="101"/>
      <c r="F440" s="42"/>
      <c r="G440" s="42"/>
      <c r="H440" s="42"/>
      <c r="I440" s="42"/>
      <c r="J440" s="43"/>
      <c r="K440" s="42"/>
      <c r="L440" s="43">
        <v>1969.73</v>
      </c>
      <c r="M440" s="42"/>
      <c r="N440" s="44">
        <v>114402</v>
      </c>
      <c r="X440" s="33"/>
      <c r="Y440" s="34"/>
      <c r="Z440" s="34"/>
      <c r="AB440" s="49"/>
      <c r="AC440" s="3" t="s">
        <v>77</v>
      </c>
      <c r="AE440" s="34"/>
      <c r="AG440" s="34"/>
      <c r="AI440" s="34"/>
    </row>
    <row r="441" spans="1:35" s="1" customFormat="1" ht="45" x14ac:dyDescent="0.2">
      <c r="A441" s="40"/>
      <c r="B441" s="41" t="s">
        <v>380</v>
      </c>
      <c r="C441" s="101" t="s">
        <v>381</v>
      </c>
      <c r="D441" s="101"/>
      <c r="E441" s="101"/>
      <c r="F441" s="42" t="s">
        <v>80</v>
      </c>
      <c r="G441" s="42" t="s">
        <v>382</v>
      </c>
      <c r="H441" s="42" t="s">
        <v>107</v>
      </c>
      <c r="I441" s="42" t="s">
        <v>383</v>
      </c>
      <c r="J441" s="43"/>
      <c r="K441" s="42"/>
      <c r="L441" s="43">
        <v>2091.85</v>
      </c>
      <c r="M441" s="42"/>
      <c r="N441" s="44">
        <v>121495</v>
      </c>
      <c r="X441" s="33"/>
      <c r="Y441" s="34"/>
      <c r="Z441" s="34"/>
      <c r="AB441" s="49"/>
      <c r="AC441" s="3" t="s">
        <v>381</v>
      </c>
      <c r="AE441" s="34"/>
      <c r="AG441" s="34"/>
      <c r="AI441" s="34"/>
    </row>
    <row r="442" spans="1:35" s="1" customFormat="1" ht="45" x14ac:dyDescent="0.2">
      <c r="A442" s="40"/>
      <c r="B442" s="41" t="s">
        <v>384</v>
      </c>
      <c r="C442" s="101" t="s">
        <v>385</v>
      </c>
      <c r="D442" s="101"/>
      <c r="E442" s="101"/>
      <c r="F442" s="42" t="s">
        <v>80</v>
      </c>
      <c r="G442" s="42" t="s">
        <v>386</v>
      </c>
      <c r="H442" s="42" t="s">
        <v>112</v>
      </c>
      <c r="I442" s="42" t="s">
        <v>387</v>
      </c>
      <c r="J442" s="43"/>
      <c r="K442" s="42"/>
      <c r="L442" s="43">
        <v>1088.28</v>
      </c>
      <c r="M442" s="42"/>
      <c r="N442" s="44">
        <v>63207</v>
      </c>
      <c r="X442" s="33"/>
      <c r="Y442" s="34"/>
      <c r="Z442" s="34"/>
      <c r="AB442" s="49"/>
      <c r="AC442" s="3" t="s">
        <v>385</v>
      </c>
      <c r="AE442" s="34"/>
      <c r="AG442" s="34"/>
      <c r="AI442" s="34"/>
    </row>
    <row r="443" spans="1:35" s="1" customFormat="1" ht="12" x14ac:dyDescent="0.2">
      <c r="A443" s="53"/>
      <c r="B443" s="54"/>
      <c r="C443" s="103" t="s">
        <v>85</v>
      </c>
      <c r="D443" s="103"/>
      <c r="E443" s="103"/>
      <c r="F443" s="37"/>
      <c r="G443" s="37"/>
      <c r="H443" s="37"/>
      <c r="I443" s="37"/>
      <c r="J443" s="38"/>
      <c r="K443" s="37"/>
      <c r="L443" s="38">
        <v>11286.68</v>
      </c>
      <c r="M443" s="50"/>
      <c r="N443" s="39">
        <v>398165</v>
      </c>
      <c r="X443" s="33"/>
      <c r="Y443" s="34"/>
      <c r="Z443" s="34"/>
      <c r="AB443" s="49"/>
      <c r="AE443" s="34" t="s">
        <v>85</v>
      </c>
      <c r="AG443" s="34"/>
      <c r="AI443" s="34"/>
    </row>
    <row r="444" spans="1:35" s="1" customFormat="1" ht="22.5" x14ac:dyDescent="0.2">
      <c r="A444" s="35" t="s">
        <v>388</v>
      </c>
      <c r="B444" s="36" t="s">
        <v>389</v>
      </c>
      <c r="C444" s="103" t="s">
        <v>390</v>
      </c>
      <c r="D444" s="103"/>
      <c r="E444" s="103"/>
      <c r="F444" s="37" t="s">
        <v>66</v>
      </c>
      <c r="G444" s="37"/>
      <c r="H444" s="37"/>
      <c r="I444" s="37" t="s">
        <v>391</v>
      </c>
      <c r="J444" s="38">
        <v>1525.5</v>
      </c>
      <c r="K444" s="37"/>
      <c r="L444" s="38">
        <v>-210.54</v>
      </c>
      <c r="M444" s="37" t="s">
        <v>96</v>
      </c>
      <c r="N444" s="39">
        <v>-3493</v>
      </c>
      <c r="X444" s="33"/>
      <c r="Y444" s="34"/>
      <c r="Z444" s="34" t="s">
        <v>390</v>
      </c>
      <c r="AB444" s="49"/>
      <c r="AE444" s="34"/>
      <c r="AG444" s="34"/>
      <c r="AI444" s="34"/>
    </row>
    <row r="445" spans="1:35" s="1" customFormat="1" ht="12" x14ac:dyDescent="0.2">
      <c r="A445" s="53"/>
      <c r="B445" s="54"/>
      <c r="C445" s="7" t="s">
        <v>392</v>
      </c>
      <c r="D445" s="8"/>
      <c r="E445" s="8"/>
      <c r="F445" s="56"/>
      <c r="G445" s="56"/>
      <c r="H445" s="56"/>
      <c r="I445" s="56"/>
      <c r="J445" s="57"/>
      <c r="K445" s="56"/>
      <c r="L445" s="57"/>
      <c r="M445" s="58"/>
      <c r="N445" s="59"/>
      <c r="X445" s="33"/>
      <c r="Y445" s="34"/>
      <c r="Z445" s="34"/>
      <c r="AB445" s="49"/>
      <c r="AE445" s="34"/>
      <c r="AG445" s="34"/>
      <c r="AI445" s="34"/>
    </row>
    <row r="446" spans="1:35" s="1" customFormat="1" ht="22.5" x14ac:dyDescent="0.2">
      <c r="A446" s="35" t="s">
        <v>393</v>
      </c>
      <c r="B446" s="36" t="s">
        <v>394</v>
      </c>
      <c r="C446" s="103" t="s">
        <v>395</v>
      </c>
      <c r="D446" s="103"/>
      <c r="E446" s="103"/>
      <c r="F446" s="37" t="s">
        <v>66</v>
      </c>
      <c r="G446" s="37"/>
      <c r="H446" s="37"/>
      <c r="I446" s="37" t="s">
        <v>396</v>
      </c>
      <c r="J446" s="38">
        <v>1383.1</v>
      </c>
      <c r="K446" s="37"/>
      <c r="L446" s="38">
        <v>-1577.31</v>
      </c>
      <c r="M446" s="37" t="s">
        <v>96</v>
      </c>
      <c r="N446" s="39">
        <v>-26168</v>
      </c>
      <c r="X446" s="33"/>
      <c r="Y446" s="34"/>
      <c r="Z446" s="34" t="s">
        <v>395</v>
      </c>
      <c r="AB446" s="49"/>
      <c r="AE446" s="34"/>
      <c r="AG446" s="34"/>
      <c r="AI446" s="34"/>
    </row>
    <row r="447" spans="1:35" s="1" customFormat="1" ht="12" x14ac:dyDescent="0.2">
      <c r="A447" s="53"/>
      <c r="B447" s="54"/>
      <c r="C447" s="7" t="s">
        <v>392</v>
      </c>
      <c r="D447" s="8"/>
      <c r="E447" s="8"/>
      <c r="F447" s="56"/>
      <c r="G447" s="56"/>
      <c r="H447" s="56"/>
      <c r="I447" s="56"/>
      <c r="J447" s="57"/>
      <c r="K447" s="56"/>
      <c r="L447" s="57"/>
      <c r="M447" s="58"/>
      <c r="N447" s="59"/>
      <c r="X447" s="33"/>
      <c r="Y447" s="34"/>
      <c r="Z447" s="34"/>
      <c r="AB447" s="49"/>
      <c r="AE447" s="34"/>
      <c r="AG447" s="34"/>
      <c r="AI447" s="34"/>
    </row>
    <row r="448" spans="1:35" s="1" customFormat="1" ht="22.5" x14ac:dyDescent="0.2">
      <c r="A448" s="35" t="s">
        <v>397</v>
      </c>
      <c r="B448" s="36" t="s">
        <v>398</v>
      </c>
      <c r="C448" s="103" t="s">
        <v>399</v>
      </c>
      <c r="D448" s="103"/>
      <c r="E448" s="103"/>
      <c r="F448" s="37" t="s">
        <v>66</v>
      </c>
      <c r="G448" s="37"/>
      <c r="H448" s="37"/>
      <c r="I448" s="37" t="s">
        <v>400</v>
      </c>
      <c r="J448" s="38">
        <v>11885.47</v>
      </c>
      <c r="K448" s="37"/>
      <c r="L448" s="38">
        <v>2417.39</v>
      </c>
      <c r="M448" s="37" t="s">
        <v>96</v>
      </c>
      <c r="N448" s="39">
        <v>40105</v>
      </c>
      <c r="X448" s="33"/>
      <c r="Y448" s="34"/>
      <c r="Z448" s="34" t="s">
        <v>399</v>
      </c>
      <c r="AB448" s="49"/>
      <c r="AE448" s="34"/>
      <c r="AG448" s="34"/>
      <c r="AI448" s="34"/>
    </row>
    <row r="449" spans="1:35" s="1" customFormat="1" ht="12" x14ac:dyDescent="0.2">
      <c r="A449" s="53"/>
      <c r="B449" s="54"/>
      <c r="C449" s="7" t="s">
        <v>401</v>
      </c>
      <c r="D449" s="8"/>
      <c r="E449" s="8"/>
      <c r="F449" s="56"/>
      <c r="G449" s="56"/>
      <c r="H449" s="56"/>
      <c r="I449" s="56"/>
      <c r="J449" s="57"/>
      <c r="K449" s="56"/>
      <c r="L449" s="57"/>
      <c r="M449" s="58"/>
      <c r="N449" s="59"/>
      <c r="X449" s="33"/>
      <c r="Y449" s="34"/>
      <c r="Z449" s="34"/>
      <c r="AB449" s="49"/>
      <c r="AE449" s="34"/>
      <c r="AG449" s="34"/>
      <c r="AI449" s="34"/>
    </row>
    <row r="450" spans="1:35" s="1" customFormat="1" ht="45" x14ac:dyDescent="0.2">
      <c r="A450" s="35" t="s">
        <v>402</v>
      </c>
      <c r="B450" s="36" t="s">
        <v>403</v>
      </c>
      <c r="C450" s="103" t="s">
        <v>404</v>
      </c>
      <c r="D450" s="103"/>
      <c r="E450" s="103"/>
      <c r="F450" s="37" t="s">
        <v>132</v>
      </c>
      <c r="G450" s="37"/>
      <c r="H450" s="37"/>
      <c r="I450" s="37" t="s">
        <v>178</v>
      </c>
      <c r="J450" s="38"/>
      <c r="K450" s="37"/>
      <c r="L450" s="38"/>
      <c r="M450" s="37"/>
      <c r="N450" s="39"/>
      <c r="X450" s="33"/>
      <c r="Y450" s="34"/>
      <c r="Z450" s="34" t="s">
        <v>404</v>
      </c>
      <c r="AB450" s="49"/>
      <c r="AE450" s="34"/>
      <c r="AG450" s="34"/>
      <c r="AI450" s="34"/>
    </row>
    <row r="451" spans="1:35" s="1" customFormat="1" ht="12" x14ac:dyDescent="0.2">
      <c r="A451" s="40"/>
      <c r="B451" s="41" t="s">
        <v>52</v>
      </c>
      <c r="C451" s="101" t="s">
        <v>57</v>
      </c>
      <c r="D451" s="101"/>
      <c r="E451" s="101"/>
      <c r="F451" s="42"/>
      <c r="G451" s="42"/>
      <c r="H451" s="42"/>
      <c r="I451" s="42"/>
      <c r="J451" s="43">
        <v>246.47</v>
      </c>
      <c r="K451" s="42"/>
      <c r="L451" s="43">
        <v>1790.31</v>
      </c>
      <c r="M451" s="42" t="s">
        <v>58</v>
      </c>
      <c r="N451" s="44">
        <v>103981</v>
      </c>
      <c r="X451" s="33"/>
      <c r="Y451" s="34"/>
      <c r="Z451" s="34"/>
      <c r="AA451" s="3" t="s">
        <v>57</v>
      </c>
      <c r="AB451" s="49"/>
      <c r="AE451" s="34"/>
      <c r="AG451" s="34"/>
      <c r="AI451" s="34"/>
    </row>
    <row r="452" spans="1:35" s="1" customFormat="1" ht="12" x14ac:dyDescent="0.2">
      <c r="A452" s="40"/>
      <c r="B452" s="41" t="s">
        <v>59</v>
      </c>
      <c r="C452" s="101" t="s">
        <v>60</v>
      </c>
      <c r="D452" s="101"/>
      <c r="E452" s="101"/>
      <c r="F452" s="42"/>
      <c r="G452" s="42"/>
      <c r="H452" s="42"/>
      <c r="I452" s="42"/>
      <c r="J452" s="43">
        <v>231.73</v>
      </c>
      <c r="K452" s="42"/>
      <c r="L452" s="43">
        <v>1683.24</v>
      </c>
      <c r="M452" s="42" t="s">
        <v>61</v>
      </c>
      <c r="N452" s="44">
        <v>26242</v>
      </c>
      <c r="X452" s="33"/>
      <c r="Y452" s="34"/>
      <c r="Z452" s="34"/>
      <c r="AA452" s="3" t="s">
        <v>60</v>
      </c>
      <c r="AB452" s="49"/>
      <c r="AE452" s="34"/>
      <c r="AG452" s="34"/>
      <c r="AI452" s="34"/>
    </row>
    <row r="453" spans="1:35" s="1" customFormat="1" ht="12" x14ac:dyDescent="0.2">
      <c r="A453" s="40"/>
      <c r="B453" s="41" t="s">
        <v>62</v>
      </c>
      <c r="C453" s="101" t="s">
        <v>63</v>
      </c>
      <c r="D453" s="101"/>
      <c r="E453" s="101"/>
      <c r="F453" s="42"/>
      <c r="G453" s="42"/>
      <c r="H453" s="42"/>
      <c r="I453" s="42"/>
      <c r="J453" s="43">
        <v>6.08</v>
      </c>
      <c r="K453" s="42"/>
      <c r="L453" s="43">
        <v>44.16</v>
      </c>
      <c r="M453" s="42" t="s">
        <v>58</v>
      </c>
      <c r="N453" s="44">
        <v>2565</v>
      </c>
      <c r="X453" s="33"/>
      <c r="Y453" s="34"/>
      <c r="Z453" s="34"/>
      <c r="AA453" s="3" t="s">
        <v>63</v>
      </c>
      <c r="AB453" s="49"/>
      <c r="AE453" s="34"/>
      <c r="AG453" s="34"/>
      <c r="AI453" s="34"/>
    </row>
    <row r="454" spans="1:35" s="1" customFormat="1" ht="12" x14ac:dyDescent="0.2">
      <c r="A454" s="40"/>
      <c r="B454" s="41" t="s">
        <v>93</v>
      </c>
      <c r="C454" s="101" t="s">
        <v>94</v>
      </c>
      <c r="D454" s="101"/>
      <c r="E454" s="101"/>
      <c r="F454" s="42"/>
      <c r="G454" s="42"/>
      <c r="H454" s="42"/>
      <c r="I454" s="42"/>
      <c r="J454" s="43">
        <v>1155</v>
      </c>
      <c r="K454" s="42"/>
      <c r="L454" s="43">
        <v>8389.69</v>
      </c>
      <c r="M454" s="42" t="s">
        <v>96</v>
      </c>
      <c r="N454" s="44">
        <v>139185</v>
      </c>
      <c r="X454" s="33"/>
      <c r="Y454" s="34"/>
      <c r="Z454" s="34"/>
      <c r="AA454" s="3" t="s">
        <v>94</v>
      </c>
      <c r="AB454" s="49"/>
      <c r="AE454" s="34"/>
      <c r="AG454" s="34"/>
      <c r="AI454" s="34"/>
    </row>
    <row r="455" spans="1:35" s="1" customFormat="1" ht="22.5" x14ac:dyDescent="0.2">
      <c r="A455" s="45"/>
      <c r="B455" s="46" t="s">
        <v>405</v>
      </c>
      <c r="C455" s="104" t="s">
        <v>406</v>
      </c>
      <c r="D455" s="104"/>
      <c r="E455" s="104"/>
      <c r="F455" s="47" t="s">
        <v>116</v>
      </c>
      <c r="G455" s="47" t="s">
        <v>407</v>
      </c>
      <c r="H455" s="47"/>
      <c r="I455" s="47" t="s">
        <v>408</v>
      </c>
      <c r="J455" s="41"/>
      <c r="K455" s="42"/>
      <c r="L455" s="43"/>
      <c r="M455" s="42"/>
      <c r="N455" s="48"/>
      <c r="X455" s="33"/>
      <c r="Y455" s="34"/>
      <c r="Z455" s="34"/>
      <c r="AB455" s="49" t="s">
        <v>406</v>
      </c>
      <c r="AE455" s="34"/>
      <c r="AG455" s="34"/>
      <c r="AI455" s="34"/>
    </row>
    <row r="456" spans="1:35" s="1" customFormat="1" ht="22.5" x14ac:dyDescent="0.2">
      <c r="A456" s="45"/>
      <c r="B456" s="46" t="s">
        <v>405</v>
      </c>
      <c r="C456" s="104" t="s">
        <v>409</v>
      </c>
      <c r="D456" s="104"/>
      <c r="E456" s="104"/>
      <c r="F456" s="47" t="s">
        <v>116</v>
      </c>
      <c r="G456" s="47" t="s">
        <v>410</v>
      </c>
      <c r="H456" s="47"/>
      <c r="I456" s="47" t="s">
        <v>411</v>
      </c>
      <c r="J456" s="41"/>
      <c r="K456" s="42"/>
      <c r="L456" s="43"/>
      <c r="M456" s="42"/>
      <c r="N456" s="48"/>
      <c r="X456" s="33"/>
      <c r="Y456" s="34"/>
      <c r="Z456" s="34"/>
      <c r="AB456" s="49" t="s">
        <v>409</v>
      </c>
      <c r="AE456" s="34"/>
      <c r="AG456" s="34"/>
      <c r="AI456" s="34"/>
    </row>
    <row r="457" spans="1:35" s="1" customFormat="1" ht="22.5" x14ac:dyDescent="0.2">
      <c r="A457" s="40"/>
      <c r="B457" s="41"/>
      <c r="C457" s="101" t="s">
        <v>69</v>
      </c>
      <c r="D457" s="101"/>
      <c r="E457" s="101"/>
      <c r="F457" s="42" t="s">
        <v>70</v>
      </c>
      <c r="G457" s="42" t="s">
        <v>412</v>
      </c>
      <c r="H457" s="42"/>
      <c r="I457" s="42" t="s">
        <v>413</v>
      </c>
      <c r="J457" s="43"/>
      <c r="K457" s="42"/>
      <c r="L457" s="43"/>
      <c r="M457" s="42"/>
      <c r="N457" s="44"/>
      <c r="X457" s="33"/>
      <c r="Y457" s="34"/>
      <c r="Z457" s="34"/>
      <c r="AB457" s="49"/>
      <c r="AC457" s="3" t="s">
        <v>69</v>
      </c>
      <c r="AE457" s="34"/>
      <c r="AG457" s="34"/>
      <c r="AI457" s="34"/>
    </row>
    <row r="458" spans="1:35" s="1" customFormat="1" ht="12" x14ac:dyDescent="0.2">
      <c r="A458" s="40"/>
      <c r="B458" s="41"/>
      <c r="C458" s="101" t="s">
        <v>73</v>
      </c>
      <c r="D458" s="101"/>
      <c r="E458" s="101"/>
      <c r="F458" s="42" t="s">
        <v>70</v>
      </c>
      <c r="G458" s="42" t="s">
        <v>414</v>
      </c>
      <c r="H458" s="42"/>
      <c r="I458" s="42" t="s">
        <v>415</v>
      </c>
      <c r="J458" s="43"/>
      <c r="K458" s="42"/>
      <c r="L458" s="43"/>
      <c r="M458" s="42"/>
      <c r="N458" s="44"/>
      <c r="X458" s="33"/>
      <c r="Y458" s="34"/>
      <c r="Z458" s="34"/>
      <c r="AB458" s="49"/>
      <c r="AC458" s="3" t="s">
        <v>73</v>
      </c>
      <c r="AE458" s="34"/>
      <c r="AG458" s="34"/>
      <c r="AI458" s="34"/>
    </row>
    <row r="459" spans="1:35" s="1" customFormat="1" ht="12" x14ac:dyDescent="0.2">
      <c r="A459" s="40"/>
      <c r="B459" s="41"/>
      <c r="C459" s="108" t="s">
        <v>76</v>
      </c>
      <c r="D459" s="108"/>
      <c r="E459" s="108"/>
      <c r="F459" s="50"/>
      <c r="G459" s="50"/>
      <c r="H459" s="50"/>
      <c r="I459" s="50"/>
      <c r="J459" s="51">
        <v>1633.2</v>
      </c>
      <c r="K459" s="50"/>
      <c r="L459" s="51">
        <v>11863.24</v>
      </c>
      <c r="M459" s="50"/>
      <c r="N459" s="52"/>
      <c r="X459" s="33"/>
      <c r="Y459" s="34"/>
      <c r="Z459" s="34"/>
      <c r="AB459" s="49"/>
      <c r="AD459" s="3" t="s">
        <v>76</v>
      </c>
      <c r="AE459" s="34"/>
      <c r="AG459" s="34"/>
      <c r="AI459" s="34"/>
    </row>
    <row r="460" spans="1:35" s="1" customFormat="1" ht="12" x14ac:dyDescent="0.2">
      <c r="A460" s="40"/>
      <c r="B460" s="41"/>
      <c r="C460" s="101" t="s">
        <v>77</v>
      </c>
      <c r="D460" s="101"/>
      <c r="E460" s="101"/>
      <c r="F460" s="42"/>
      <c r="G460" s="42"/>
      <c r="H460" s="42"/>
      <c r="I460" s="42"/>
      <c r="J460" s="43"/>
      <c r="K460" s="42"/>
      <c r="L460" s="43">
        <v>1834.47</v>
      </c>
      <c r="M460" s="42"/>
      <c r="N460" s="44">
        <v>106546</v>
      </c>
      <c r="X460" s="33"/>
      <c r="Y460" s="34"/>
      <c r="Z460" s="34"/>
      <c r="AB460" s="49"/>
      <c r="AC460" s="3" t="s">
        <v>77</v>
      </c>
      <c r="AE460" s="34"/>
      <c r="AG460" s="34"/>
      <c r="AI460" s="34"/>
    </row>
    <row r="461" spans="1:35" s="1" customFormat="1" ht="45" x14ac:dyDescent="0.2">
      <c r="A461" s="40"/>
      <c r="B461" s="41" t="s">
        <v>104</v>
      </c>
      <c r="C461" s="101" t="s">
        <v>105</v>
      </c>
      <c r="D461" s="101"/>
      <c r="E461" s="101"/>
      <c r="F461" s="42" t="s">
        <v>80</v>
      </c>
      <c r="G461" s="42" t="s">
        <v>106</v>
      </c>
      <c r="H461" s="42" t="s">
        <v>107</v>
      </c>
      <c r="I461" s="42" t="s">
        <v>108</v>
      </c>
      <c r="J461" s="43"/>
      <c r="K461" s="42"/>
      <c r="L461" s="43">
        <v>1882.17</v>
      </c>
      <c r="M461" s="42"/>
      <c r="N461" s="44">
        <v>109316</v>
      </c>
      <c r="X461" s="33"/>
      <c r="Y461" s="34"/>
      <c r="Z461" s="34"/>
      <c r="AB461" s="49"/>
      <c r="AC461" s="3" t="s">
        <v>105</v>
      </c>
      <c r="AE461" s="34"/>
      <c r="AG461" s="34"/>
      <c r="AI461" s="34"/>
    </row>
    <row r="462" spans="1:35" s="1" customFormat="1" ht="45" x14ac:dyDescent="0.2">
      <c r="A462" s="40"/>
      <c r="B462" s="41" t="s">
        <v>109</v>
      </c>
      <c r="C462" s="101" t="s">
        <v>110</v>
      </c>
      <c r="D462" s="101"/>
      <c r="E462" s="101"/>
      <c r="F462" s="42" t="s">
        <v>80</v>
      </c>
      <c r="G462" s="42" t="s">
        <v>111</v>
      </c>
      <c r="H462" s="42" t="s">
        <v>112</v>
      </c>
      <c r="I462" s="42" t="s">
        <v>113</v>
      </c>
      <c r="J462" s="43"/>
      <c r="K462" s="42"/>
      <c r="L462" s="43">
        <v>888.8</v>
      </c>
      <c r="M462" s="42"/>
      <c r="N462" s="44">
        <v>51622</v>
      </c>
      <c r="X462" s="33"/>
      <c r="Y462" s="34"/>
      <c r="Z462" s="34"/>
      <c r="AB462" s="49"/>
      <c r="AC462" s="3" t="s">
        <v>110</v>
      </c>
      <c r="AE462" s="34"/>
      <c r="AG462" s="34"/>
      <c r="AI462" s="34"/>
    </row>
    <row r="463" spans="1:35" s="1" customFormat="1" ht="12" x14ac:dyDescent="0.2">
      <c r="A463" s="53"/>
      <c r="B463" s="54"/>
      <c r="C463" s="103" t="s">
        <v>85</v>
      </c>
      <c r="D463" s="103"/>
      <c r="E463" s="103"/>
      <c r="F463" s="37"/>
      <c r="G463" s="37"/>
      <c r="H463" s="37"/>
      <c r="I463" s="37"/>
      <c r="J463" s="38"/>
      <c r="K463" s="37"/>
      <c r="L463" s="38">
        <v>14634.21</v>
      </c>
      <c r="M463" s="50"/>
      <c r="N463" s="39">
        <v>430346</v>
      </c>
      <c r="X463" s="33"/>
      <c r="Y463" s="34"/>
      <c r="Z463" s="34"/>
      <c r="AB463" s="49"/>
      <c r="AE463" s="34" t="s">
        <v>85</v>
      </c>
      <c r="AG463" s="34"/>
      <c r="AI463" s="34"/>
    </row>
    <row r="464" spans="1:35" s="1" customFormat="1" ht="90" x14ac:dyDescent="0.2">
      <c r="A464" s="35" t="s">
        <v>416</v>
      </c>
      <c r="B464" s="36" t="s">
        <v>417</v>
      </c>
      <c r="C464" s="103" t="s">
        <v>418</v>
      </c>
      <c r="D464" s="103"/>
      <c r="E464" s="103"/>
      <c r="F464" s="37" t="s">
        <v>116</v>
      </c>
      <c r="G464" s="37"/>
      <c r="H464" s="37"/>
      <c r="I464" s="37" t="s">
        <v>411</v>
      </c>
      <c r="J464" s="38">
        <v>23.06</v>
      </c>
      <c r="K464" s="37"/>
      <c r="L464" s="38">
        <v>41875.81</v>
      </c>
      <c r="M464" s="37" t="s">
        <v>96</v>
      </c>
      <c r="N464" s="39">
        <v>694720</v>
      </c>
      <c r="X464" s="33"/>
      <c r="Y464" s="34"/>
      <c r="Z464" s="34" t="s">
        <v>418</v>
      </c>
      <c r="AB464" s="49"/>
      <c r="AE464" s="34"/>
      <c r="AG464" s="34"/>
      <c r="AI464" s="34"/>
    </row>
    <row r="465" spans="1:35" s="1" customFormat="1" ht="12" x14ac:dyDescent="0.2">
      <c r="A465" s="53"/>
      <c r="B465" s="54"/>
      <c r="C465" s="7" t="s">
        <v>303</v>
      </c>
      <c r="D465" s="8"/>
      <c r="E465" s="8"/>
      <c r="F465" s="56"/>
      <c r="G465" s="56"/>
      <c r="H465" s="56"/>
      <c r="I465" s="56"/>
      <c r="J465" s="57"/>
      <c r="K465" s="56"/>
      <c r="L465" s="57"/>
      <c r="M465" s="58"/>
      <c r="N465" s="59"/>
      <c r="X465" s="33"/>
      <c r="Y465" s="34"/>
      <c r="Z465" s="34"/>
      <c r="AB465" s="49"/>
      <c r="AE465" s="34"/>
      <c r="AG465" s="34"/>
      <c r="AI465" s="34"/>
    </row>
    <row r="466" spans="1:35" s="1" customFormat="1" ht="90" x14ac:dyDescent="0.2">
      <c r="A466" s="35" t="s">
        <v>419</v>
      </c>
      <c r="B466" s="36" t="s">
        <v>420</v>
      </c>
      <c r="C466" s="103" t="s">
        <v>421</v>
      </c>
      <c r="D466" s="103"/>
      <c r="E466" s="103"/>
      <c r="F466" s="37" t="s">
        <v>116</v>
      </c>
      <c r="G466" s="37"/>
      <c r="H466" s="37"/>
      <c r="I466" s="37" t="s">
        <v>408</v>
      </c>
      <c r="J466" s="38">
        <v>25.09</v>
      </c>
      <c r="K466" s="37"/>
      <c r="L466" s="38">
        <v>22963.34</v>
      </c>
      <c r="M466" s="37" t="s">
        <v>96</v>
      </c>
      <c r="N466" s="39">
        <v>380962</v>
      </c>
      <c r="X466" s="33"/>
      <c r="Y466" s="34"/>
      <c r="Z466" s="34" t="s">
        <v>421</v>
      </c>
      <c r="AB466" s="49"/>
      <c r="AE466" s="34"/>
      <c r="AG466" s="34"/>
      <c r="AI466" s="34"/>
    </row>
    <row r="467" spans="1:35" s="1" customFormat="1" ht="12" x14ac:dyDescent="0.2">
      <c r="A467" s="53"/>
      <c r="B467" s="54"/>
      <c r="C467" s="7" t="s">
        <v>303</v>
      </c>
      <c r="D467" s="8"/>
      <c r="E467" s="8"/>
      <c r="F467" s="56"/>
      <c r="G467" s="56"/>
      <c r="H467" s="56"/>
      <c r="I467" s="56"/>
      <c r="J467" s="57"/>
      <c r="K467" s="56"/>
      <c r="L467" s="57"/>
      <c r="M467" s="58"/>
      <c r="N467" s="59"/>
      <c r="X467" s="33"/>
      <c r="Y467" s="34"/>
      <c r="Z467" s="34"/>
      <c r="AB467" s="49"/>
      <c r="AE467" s="34"/>
      <c r="AG467" s="34"/>
      <c r="AI467" s="34"/>
    </row>
    <row r="468" spans="1:35" s="1" customFormat="1" ht="22.5" x14ac:dyDescent="0.2">
      <c r="A468" s="35" t="s">
        <v>422</v>
      </c>
      <c r="B468" s="36" t="s">
        <v>375</v>
      </c>
      <c r="C468" s="103" t="s">
        <v>376</v>
      </c>
      <c r="D468" s="103"/>
      <c r="E468" s="103"/>
      <c r="F468" s="37" t="s">
        <v>132</v>
      </c>
      <c r="G468" s="37"/>
      <c r="H468" s="37"/>
      <c r="I468" s="37" t="s">
        <v>423</v>
      </c>
      <c r="J468" s="38"/>
      <c r="K468" s="37"/>
      <c r="L468" s="38"/>
      <c r="M468" s="37"/>
      <c r="N468" s="39"/>
      <c r="X468" s="33"/>
      <c r="Y468" s="34"/>
      <c r="Z468" s="34" t="s">
        <v>376</v>
      </c>
      <c r="AB468" s="49"/>
      <c r="AE468" s="34"/>
      <c r="AG468" s="34"/>
      <c r="AI468" s="34"/>
    </row>
    <row r="469" spans="1:35" s="1" customFormat="1" ht="12" x14ac:dyDescent="0.2">
      <c r="A469" s="40"/>
      <c r="B469" s="41" t="s">
        <v>52</v>
      </c>
      <c r="C469" s="101" t="s">
        <v>57</v>
      </c>
      <c r="D469" s="101"/>
      <c r="E469" s="101"/>
      <c r="F469" s="42"/>
      <c r="G469" s="42"/>
      <c r="H469" s="42"/>
      <c r="I469" s="42"/>
      <c r="J469" s="43">
        <v>265.83999999999997</v>
      </c>
      <c r="K469" s="42"/>
      <c r="L469" s="43">
        <v>131.22</v>
      </c>
      <c r="M469" s="42" t="s">
        <v>58</v>
      </c>
      <c r="N469" s="44">
        <v>7621</v>
      </c>
      <c r="X469" s="33"/>
      <c r="Y469" s="34"/>
      <c r="Z469" s="34"/>
      <c r="AA469" s="3" t="s">
        <v>57</v>
      </c>
      <c r="AB469" s="49"/>
      <c r="AE469" s="34"/>
      <c r="AG469" s="34"/>
      <c r="AI469" s="34"/>
    </row>
    <row r="470" spans="1:35" s="1" customFormat="1" ht="12" x14ac:dyDescent="0.2">
      <c r="A470" s="40"/>
      <c r="B470" s="41" t="s">
        <v>59</v>
      </c>
      <c r="C470" s="101" t="s">
        <v>60</v>
      </c>
      <c r="D470" s="101"/>
      <c r="E470" s="101"/>
      <c r="F470" s="42"/>
      <c r="G470" s="42"/>
      <c r="H470" s="42"/>
      <c r="I470" s="42"/>
      <c r="J470" s="43">
        <v>157.21</v>
      </c>
      <c r="K470" s="42"/>
      <c r="L470" s="43">
        <v>77.599999999999994</v>
      </c>
      <c r="M470" s="42" t="s">
        <v>61</v>
      </c>
      <c r="N470" s="44">
        <v>1210</v>
      </c>
      <c r="X470" s="33"/>
      <c r="Y470" s="34"/>
      <c r="Z470" s="34"/>
      <c r="AA470" s="3" t="s">
        <v>60</v>
      </c>
      <c r="AB470" s="49"/>
      <c r="AE470" s="34"/>
      <c r="AG470" s="34"/>
      <c r="AI470" s="34"/>
    </row>
    <row r="471" spans="1:35" s="1" customFormat="1" ht="12" x14ac:dyDescent="0.2">
      <c r="A471" s="40"/>
      <c r="B471" s="41" t="s">
        <v>62</v>
      </c>
      <c r="C471" s="101" t="s">
        <v>63</v>
      </c>
      <c r="D471" s="101"/>
      <c r="E471" s="101"/>
      <c r="F471" s="42"/>
      <c r="G471" s="42"/>
      <c r="H471" s="42"/>
      <c r="I471" s="42"/>
      <c r="J471" s="43">
        <v>5.33</v>
      </c>
      <c r="K471" s="42"/>
      <c r="L471" s="43">
        <v>2.63</v>
      </c>
      <c r="M471" s="42" t="s">
        <v>58</v>
      </c>
      <c r="N471" s="44">
        <v>153</v>
      </c>
      <c r="X471" s="33"/>
      <c r="Y471" s="34"/>
      <c r="Z471" s="34"/>
      <c r="AA471" s="3" t="s">
        <v>63</v>
      </c>
      <c r="AB471" s="49"/>
      <c r="AE471" s="34"/>
      <c r="AG471" s="34"/>
      <c r="AI471" s="34"/>
    </row>
    <row r="472" spans="1:35" s="1" customFormat="1" ht="12" x14ac:dyDescent="0.2">
      <c r="A472" s="40"/>
      <c r="B472" s="41" t="s">
        <v>93</v>
      </c>
      <c r="C472" s="101" t="s">
        <v>94</v>
      </c>
      <c r="D472" s="101"/>
      <c r="E472" s="101"/>
      <c r="F472" s="42"/>
      <c r="G472" s="42"/>
      <c r="H472" s="42"/>
      <c r="I472" s="42"/>
      <c r="J472" s="43">
        <v>692.97</v>
      </c>
      <c r="K472" s="42"/>
      <c r="L472" s="43">
        <v>342.05</v>
      </c>
      <c r="M472" s="42" t="s">
        <v>96</v>
      </c>
      <c r="N472" s="44">
        <v>5675</v>
      </c>
      <c r="X472" s="33"/>
      <c r="Y472" s="34"/>
      <c r="Z472" s="34"/>
      <c r="AA472" s="3" t="s">
        <v>94</v>
      </c>
      <c r="AB472" s="49"/>
      <c r="AE472" s="34"/>
      <c r="AG472" s="34"/>
      <c r="AI472" s="34"/>
    </row>
    <row r="473" spans="1:35" s="1" customFormat="1" ht="12" x14ac:dyDescent="0.2">
      <c r="A473" s="40"/>
      <c r="B473" s="41"/>
      <c r="C473" s="101" t="s">
        <v>69</v>
      </c>
      <c r="D473" s="101"/>
      <c r="E473" s="101"/>
      <c r="F473" s="42" t="s">
        <v>70</v>
      </c>
      <c r="G473" s="42" t="s">
        <v>192</v>
      </c>
      <c r="H473" s="42"/>
      <c r="I473" s="42" t="s">
        <v>424</v>
      </c>
      <c r="J473" s="43"/>
      <c r="K473" s="42"/>
      <c r="L473" s="43"/>
      <c r="M473" s="42"/>
      <c r="N473" s="44"/>
      <c r="X473" s="33"/>
      <c r="Y473" s="34"/>
      <c r="Z473" s="34"/>
      <c r="AB473" s="49"/>
      <c r="AC473" s="3" t="s">
        <v>69</v>
      </c>
      <c r="AE473" s="34"/>
      <c r="AG473" s="34"/>
      <c r="AI473" s="34"/>
    </row>
    <row r="474" spans="1:35" s="1" customFormat="1" ht="12" x14ac:dyDescent="0.2">
      <c r="A474" s="40"/>
      <c r="B474" s="41"/>
      <c r="C474" s="101" t="s">
        <v>73</v>
      </c>
      <c r="D474" s="101"/>
      <c r="E474" s="101"/>
      <c r="F474" s="42" t="s">
        <v>70</v>
      </c>
      <c r="G474" s="42" t="s">
        <v>378</v>
      </c>
      <c r="H474" s="42"/>
      <c r="I474" s="42" t="s">
        <v>425</v>
      </c>
      <c r="J474" s="43"/>
      <c r="K474" s="42"/>
      <c r="L474" s="43"/>
      <c r="M474" s="42"/>
      <c r="N474" s="44"/>
      <c r="X474" s="33"/>
      <c r="Y474" s="34"/>
      <c r="Z474" s="34"/>
      <c r="AB474" s="49"/>
      <c r="AC474" s="3" t="s">
        <v>73</v>
      </c>
      <c r="AE474" s="34"/>
      <c r="AG474" s="34"/>
      <c r="AI474" s="34"/>
    </row>
    <row r="475" spans="1:35" s="1" customFormat="1" ht="12" x14ac:dyDescent="0.2">
      <c r="A475" s="40"/>
      <c r="B475" s="41"/>
      <c r="C475" s="108" t="s">
        <v>76</v>
      </c>
      <c r="D475" s="108"/>
      <c r="E475" s="108"/>
      <c r="F475" s="50"/>
      <c r="G475" s="50"/>
      <c r="H475" s="50"/>
      <c r="I475" s="50"/>
      <c r="J475" s="51">
        <v>1116.02</v>
      </c>
      <c r="K475" s="50"/>
      <c r="L475" s="51">
        <v>550.87</v>
      </c>
      <c r="M475" s="50"/>
      <c r="N475" s="52"/>
      <c r="X475" s="33"/>
      <c r="Y475" s="34"/>
      <c r="Z475" s="34"/>
      <c r="AB475" s="49"/>
      <c r="AD475" s="3" t="s">
        <v>76</v>
      </c>
      <c r="AE475" s="34"/>
      <c r="AG475" s="34"/>
      <c r="AI475" s="34"/>
    </row>
    <row r="476" spans="1:35" s="1" customFormat="1" ht="12" x14ac:dyDescent="0.2">
      <c r="A476" s="40"/>
      <c r="B476" s="41"/>
      <c r="C476" s="101" t="s">
        <v>77</v>
      </c>
      <c r="D476" s="101"/>
      <c r="E476" s="101"/>
      <c r="F476" s="42"/>
      <c r="G476" s="42"/>
      <c r="H476" s="42"/>
      <c r="I476" s="42"/>
      <c r="J476" s="43"/>
      <c r="K476" s="42"/>
      <c r="L476" s="43">
        <v>133.85</v>
      </c>
      <c r="M476" s="42"/>
      <c r="N476" s="44">
        <v>7774</v>
      </c>
      <c r="X476" s="33"/>
      <c r="Y476" s="34"/>
      <c r="Z476" s="34"/>
      <c r="AB476" s="49"/>
      <c r="AC476" s="3" t="s">
        <v>77</v>
      </c>
      <c r="AE476" s="34"/>
      <c r="AG476" s="34"/>
      <c r="AI476" s="34"/>
    </row>
    <row r="477" spans="1:35" s="1" customFormat="1" ht="45" x14ac:dyDescent="0.2">
      <c r="A477" s="40"/>
      <c r="B477" s="41" t="s">
        <v>380</v>
      </c>
      <c r="C477" s="101" t="s">
        <v>381</v>
      </c>
      <c r="D477" s="101"/>
      <c r="E477" s="101"/>
      <c r="F477" s="42" t="s">
        <v>80</v>
      </c>
      <c r="G477" s="42" t="s">
        <v>382</v>
      </c>
      <c r="H477" s="42" t="s">
        <v>107</v>
      </c>
      <c r="I477" s="42" t="s">
        <v>383</v>
      </c>
      <c r="J477" s="43"/>
      <c r="K477" s="42"/>
      <c r="L477" s="43">
        <v>142.15</v>
      </c>
      <c r="M477" s="42"/>
      <c r="N477" s="44">
        <v>8256</v>
      </c>
      <c r="X477" s="33"/>
      <c r="Y477" s="34"/>
      <c r="Z477" s="34"/>
      <c r="AB477" s="49"/>
      <c r="AC477" s="3" t="s">
        <v>381</v>
      </c>
      <c r="AE477" s="34"/>
      <c r="AG477" s="34"/>
      <c r="AI477" s="34"/>
    </row>
    <row r="478" spans="1:35" s="1" customFormat="1" ht="45" x14ac:dyDescent="0.2">
      <c r="A478" s="40"/>
      <c r="B478" s="41" t="s">
        <v>384</v>
      </c>
      <c r="C478" s="101" t="s">
        <v>385</v>
      </c>
      <c r="D478" s="101"/>
      <c r="E478" s="101"/>
      <c r="F478" s="42" t="s">
        <v>80</v>
      </c>
      <c r="G478" s="42" t="s">
        <v>386</v>
      </c>
      <c r="H478" s="42" t="s">
        <v>112</v>
      </c>
      <c r="I478" s="42" t="s">
        <v>387</v>
      </c>
      <c r="J478" s="43"/>
      <c r="K478" s="42"/>
      <c r="L478" s="43">
        <v>73.95</v>
      </c>
      <c r="M478" s="42"/>
      <c r="N478" s="44">
        <v>4295</v>
      </c>
      <c r="X478" s="33"/>
      <c r="Y478" s="34"/>
      <c r="Z478" s="34"/>
      <c r="AB478" s="49"/>
      <c r="AC478" s="3" t="s">
        <v>385</v>
      </c>
      <c r="AE478" s="34"/>
      <c r="AG478" s="34"/>
      <c r="AI478" s="34"/>
    </row>
    <row r="479" spans="1:35" s="1" customFormat="1" ht="12" x14ac:dyDescent="0.2">
      <c r="A479" s="53"/>
      <c r="B479" s="54"/>
      <c r="C479" s="103" t="s">
        <v>85</v>
      </c>
      <c r="D479" s="103"/>
      <c r="E479" s="103"/>
      <c r="F479" s="37"/>
      <c r="G479" s="37"/>
      <c r="H479" s="37"/>
      <c r="I479" s="37"/>
      <c r="J479" s="38"/>
      <c r="K479" s="37"/>
      <c r="L479" s="38">
        <v>766.97</v>
      </c>
      <c r="M479" s="50"/>
      <c r="N479" s="39">
        <v>27057</v>
      </c>
      <c r="X479" s="33"/>
      <c r="Y479" s="34"/>
      <c r="Z479" s="34"/>
      <c r="AB479" s="49"/>
      <c r="AE479" s="34" t="s">
        <v>85</v>
      </c>
      <c r="AG479" s="34"/>
      <c r="AI479" s="34"/>
    </row>
    <row r="480" spans="1:35" s="1" customFormat="1" ht="22.5" x14ac:dyDescent="0.2">
      <c r="A480" s="35" t="s">
        <v>426</v>
      </c>
      <c r="B480" s="36" t="s">
        <v>389</v>
      </c>
      <c r="C480" s="103" t="s">
        <v>390</v>
      </c>
      <c r="D480" s="103"/>
      <c r="E480" s="103"/>
      <c r="F480" s="37" t="s">
        <v>66</v>
      </c>
      <c r="G480" s="37"/>
      <c r="H480" s="37"/>
      <c r="I480" s="37" t="s">
        <v>427</v>
      </c>
      <c r="J480" s="38">
        <v>1525.5</v>
      </c>
      <c r="K480" s="37"/>
      <c r="L480" s="38">
        <v>-14.31</v>
      </c>
      <c r="M480" s="37" t="s">
        <v>96</v>
      </c>
      <c r="N480" s="39">
        <v>-237</v>
      </c>
      <c r="X480" s="33"/>
      <c r="Y480" s="34"/>
      <c r="Z480" s="34" t="s">
        <v>390</v>
      </c>
      <c r="AB480" s="49"/>
      <c r="AE480" s="34"/>
      <c r="AG480" s="34"/>
      <c r="AI480" s="34"/>
    </row>
    <row r="481" spans="1:35" s="1" customFormat="1" ht="12" x14ac:dyDescent="0.2">
      <c r="A481" s="53"/>
      <c r="B481" s="54"/>
      <c r="C481" s="7" t="s">
        <v>392</v>
      </c>
      <c r="D481" s="8"/>
      <c r="E481" s="8"/>
      <c r="F481" s="56"/>
      <c r="G481" s="56"/>
      <c r="H481" s="56"/>
      <c r="I481" s="56"/>
      <c r="J481" s="57"/>
      <c r="K481" s="56"/>
      <c r="L481" s="57"/>
      <c r="M481" s="58"/>
      <c r="N481" s="59"/>
      <c r="X481" s="33"/>
      <c r="Y481" s="34"/>
      <c r="Z481" s="34"/>
      <c r="AB481" s="49"/>
      <c r="AE481" s="34"/>
      <c r="AG481" s="34"/>
      <c r="AI481" s="34"/>
    </row>
    <row r="482" spans="1:35" s="1" customFormat="1" ht="22.5" x14ac:dyDescent="0.2">
      <c r="A482" s="35" t="s">
        <v>428</v>
      </c>
      <c r="B482" s="36" t="s">
        <v>394</v>
      </c>
      <c r="C482" s="103" t="s">
        <v>395</v>
      </c>
      <c r="D482" s="103"/>
      <c r="E482" s="103"/>
      <c r="F482" s="37" t="s">
        <v>66</v>
      </c>
      <c r="G482" s="37"/>
      <c r="H482" s="37"/>
      <c r="I482" s="37" t="s">
        <v>429</v>
      </c>
      <c r="J482" s="38">
        <v>1383.1</v>
      </c>
      <c r="K482" s="37"/>
      <c r="L482" s="38">
        <v>-107.18</v>
      </c>
      <c r="M482" s="37" t="s">
        <v>96</v>
      </c>
      <c r="N482" s="39">
        <v>-1778</v>
      </c>
      <c r="X482" s="33"/>
      <c r="Y482" s="34"/>
      <c r="Z482" s="34" t="s">
        <v>395</v>
      </c>
      <c r="AB482" s="49"/>
      <c r="AE482" s="34"/>
      <c r="AG482" s="34"/>
      <c r="AI482" s="34"/>
    </row>
    <row r="483" spans="1:35" s="1" customFormat="1" ht="12" x14ac:dyDescent="0.2">
      <c r="A483" s="53"/>
      <c r="B483" s="54"/>
      <c r="C483" s="7" t="s">
        <v>392</v>
      </c>
      <c r="D483" s="8"/>
      <c r="E483" s="8"/>
      <c r="F483" s="56"/>
      <c r="G483" s="56"/>
      <c r="H483" s="56"/>
      <c r="I483" s="56"/>
      <c r="J483" s="57"/>
      <c r="K483" s="56"/>
      <c r="L483" s="57"/>
      <c r="M483" s="58"/>
      <c r="N483" s="59"/>
      <c r="X483" s="33"/>
      <c r="Y483" s="34"/>
      <c r="Z483" s="34"/>
      <c r="AB483" s="49"/>
      <c r="AE483" s="34"/>
      <c r="AG483" s="34"/>
      <c r="AI483" s="34"/>
    </row>
    <row r="484" spans="1:35" s="1" customFormat="1" ht="22.5" x14ac:dyDescent="0.2">
      <c r="A484" s="35" t="s">
        <v>430</v>
      </c>
      <c r="B484" s="36" t="s">
        <v>398</v>
      </c>
      <c r="C484" s="103" t="s">
        <v>399</v>
      </c>
      <c r="D484" s="103"/>
      <c r="E484" s="103"/>
      <c r="F484" s="37" t="s">
        <v>66</v>
      </c>
      <c r="G484" s="37"/>
      <c r="H484" s="37"/>
      <c r="I484" s="37" t="s">
        <v>431</v>
      </c>
      <c r="J484" s="38">
        <v>11885.47</v>
      </c>
      <c r="K484" s="37"/>
      <c r="L484" s="38">
        <v>164.26</v>
      </c>
      <c r="M484" s="37" t="s">
        <v>96</v>
      </c>
      <c r="N484" s="39">
        <v>2725</v>
      </c>
      <c r="X484" s="33"/>
      <c r="Y484" s="34"/>
      <c r="Z484" s="34" t="s">
        <v>399</v>
      </c>
      <c r="AB484" s="49"/>
      <c r="AE484" s="34"/>
      <c r="AG484" s="34"/>
      <c r="AI484" s="34"/>
    </row>
    <row r="485" spans="1:35" s="1" customFormat="1" ht="12" x14ac:dyDescent="0.2">
      <c r="A485" s="53"/>
      <c r="B485" s="54"/>
      <c r="C485" s="7" t="s">
        <v>401</v>
      </c>
      <c r="D485" s="8"/>
      <c r="E485" s="8"/>
      <c r="F485" s="56"/>
      <c r="G485" s="56"/>
      <c r="H485" s="56"/>
      <c r="I485" s="56"/>
      <c r="J485" s="57"/>
      <c r="K485" s="56"/>
      <c r="L485" s="57"/>
      <c r="M485" s="58"/>
      <c r="N485" s="59"/>
      <c r="X485" s="33"/>
      <c r="Y485" s="34"/>
      <c r="Z485" s="34"/>
      <c r="AB485" s="49"/>
      <c r="AE485" s="34"/>
      <c r="AG485" s="34"/>
      <c r="AI485" s="34"/>
    </row>
    <row r="486" spans="1:35" s="1" customFormat="1" ht="45" x14ac:dyDescent="0.2">
      <c r="A486" s="35" t="s">
        <v>432</v>
      </c>
      <c r="B486" s="36" t="s">
        <v>433</v>
      </c>
      <c r="C486" s="103" t="s">
        <v>434</v>
      </c>
      <c r="D486" s="103"/>
      <c r="E486" s="103"/>
      <c r="F486" s="37" t="s">
        <v>55</v>
      </c>
      <c r="G486" s="37"/>
      <c r="H486" s="37"/>
      <c r="I486" s="37" t="s">
        <v>435</v>
      </c>
      <c r="J486" s="38"/>
      <c r="K486" s="37"/>
      <c r="L486" s="38"/>
      <c r="M486" s="37"/>
      <c r="N486" s="39"/>
      <c r="X486" s="33"/>
      <c r="Y486" s="34"/>
      <c r="Z486" s="34" t="s">
        <v>434</v>
      </c>
      <c r="AB486" s="49"/>
      <c r="AE486" s="34"/>
      <c r="AG486" s="34"/>
      <c r="AI486" s="34"/>
    </row>
    <row r="487" spans="1:35" s="1" customFormat="1" ht="12" x14ac:dyDescent="0.2">
      <c r="A487" s="40"/>
      <c r="B487" s="41" t="s">
        <v>52</v>
      </c>
      <c r="C487" s="101" t="s">
        <v>57</v>
      </c>
      <c r="D487" s="101"/>
      <c r="E487" s="101"/>
      <c r="F487" s="42"/>
      <c r="G487" s="42"/>
      <c r="H487" s="42"/>
      <c r="I487" s="42"/>
      <c r="J487" s="43">
        <v>212.06</v>
      </c>
      <c r="K487" s="42"/>
      <c r="L487" s="43">
        <v>1072.0899999999999</v>
      </c>
      <c r="M487" s="42" t="s">
        <v>58</v>
      </c>
      <c r="N487" s="44">
        <v>62267</v>
      </c>
      <c r="X487" s="33"/>
      <c r="Y487" s="34"/>
      <c r="Z487" s="34"/>
      <c r="AA487" s="3" t="s">
        <v>57</v>
      </c>
      <c r="AB487" s="49"/>
      <c r="AE487" s="34"/>
      <c r="AG487" s="34"/>
      <c r="AI487" s="34"/>
    </row>
    <row r="488" spans="1:35" s="1" customFormat="1" ht="12" x14ac:dyDescent="0.2">
      <c r="A488" s="40"/>
      <c r="B488" s="41" t="s">
        <v>59</v>
      </c>
      <c r="C488" s="101" t="s">
        <v>60</v>
      </c>
      <c r="D488" s="101"/>
      <c r="E488" s="101"/>
      <c r="F488" s="42"/>
      <c r="G488" s="42"/>
      <c r="H488" s="42"/>
      <c r="I488" s="42"/>
      <c r="J488" s="43">
        <v>179.44</v>
      </c>
      <c r="K488" s="42"/>
      <c r="L488" s="43">
        <v>907.18</v>
      </c>
      <c r="M488" s="42" t="s">
        <v>61</v>
      </c>
      <c r="N488" s="44">
        <v>14143</v>
      </c>
      <c r="X488" s="33"/>
      <c r="Y488" s="34"/>
      <c r="Z488" s="34"/>
      <c r="AA488" s="3" t="s">
        <v>60</v>
      </c>
      <c r="AB488" s="49"/>
      <c r="AE488" s="34"/>
      <c r="AG488" s="34"/>
      <c r="AI488" s="34"/>
    </row>
    <row r="489" spans="1:35" s="1" customFormat="1" ht="12" x14ac:dyDescent="0.2">
      <c r="A489" s="40"/>
      <c r="B489" s="41" t="s">
        <v>62</v>
      </c>
      <c r="C489" s="101" t="s">
        <v>63</v>
      </c>
      <c r="D489" s="101"/>
      <c r="E489" s="101"/>
      <c r="F489" s="42"/>
      <c r="G489" s="42"/>
      <c r="H489" s="42"/>
      <c r="I489" s="42"/>
      <c r="J489" s="43">
        <v>4.6399999999999997</v>
      </c>
      <c r="K489" s="42"/>
      <c r="L489" s="43">
        <v>23.46</v>
      </c>
      <c r="M489" s="42" t="s">
        <v>58</v>
      </c>
      <c r="N489" s="44">
        <v>1363</v>
      </c>
      <c r="X489" s="33"/>
      <c r="Y489" s="34"/>
      <c r="Z489" s="34"/>
      <c r="AA489" s="3" t="s">
        <v>63</v>
      </c>
      <c r="AB489" s="49"/>
      <c r="AE489" s="34"/>
      <c r="AG489" s="34"/>
      <c r="AI489" s="34"/>
    </row>
    <row r="490" spans="1:35" s="1" customFormat="1" ht="12" x14ac:dyDescent="0.2">
      <c r="A490" s="40"/>
      <c r="B490" s="41" t="s">
        <v>93</v>
      </c>
      <c r="C490" s="101" t="s">
        <v>94</v>
      </c>
      <c r="D490" s="101"/>
      <c r="E490" s="101"/>
      <c r="F490" s="42"/>
      <c r="G490" s="42"/>
      <c r="H490" s="42"/>
      <c r="I490" s="42"/>
      <c r="J490" s="43">
        <v>2316.0500000000002</v>
      </c>
      <c r="K490" s="42"/>
      <c r="L490" s="43">
        <v>11709.02</v>
      </c>
      <c r="M490" s="42" t="s">
        <v>96</v>
      </c>
      <c r="N490" s="44">
        <v>194253</v>
      </c>
      <c r="X490" s="33"/>
      <c r="Y490" s="34"/>
      <c r="Z490" s="34"/>
      <c r="AA490" s="3" t="s">
        <v>94</v>
      </c>
      <c r="AB490" s="49"/>
      <c r="AE490" s="34"/>
      <c r="AG490" s="34"/>
      <c r="AI490" s="34"/>
    </row>
    <row r="491" spans="1:35" s="1" customFormat="1" ht="12" x14ac:dyDescent="0.2">
      <c r="A491" s="45"/>
      <c r="B491" s="46" t="s">
        <v>436</v>
      </c>
      <c r="C491" s="104" t="s">
        <v>437</v>
      </c>
      <c r="D491" s="104"/>
      <c r="E491" s="104"/>
      <c r="F491" s="47" t="s">
        <v>116</v>
      </c>
      <c r="G491" s="47" t="s">
        <v>438</v>
      </c>
      <c r="H491" s="47"/>
      <c r="I491" s="47" t="s">
        <v>439</v>
      </c>
      <c r="J491" s="41"/>
      <c r="K491" s="42"/>
      <c r="L491" s="43"/>
      <c r="M491" s="42"/>
      <c r="N491" s="48"/>
      <c r="X491" s="33"/>
      <c r="Y491" s="34"/>
      <c r="Z491" s="34"/>
      <c r="AB491" s="49" t="s">
        <v>437</v>
      </c>
      <c r="AE491" s="34"/>
      <c r="AG491" s="34"/>
      <c r="AI491" s="34"/>
    </row>
    <row r="492" spans="1:35" s="1" customFormat="1" ht="12" x14ac:dyDescent="0.2">
      <c r="A492" s="40"/>
      <c r="B492" s="41"/>
      <c r="C492" s="101" t="s">
        <v>69</v>
      </c>
      <c r="D492" s="101"/>
      <c r="E492" s="101"/>
      <c r="F492" s="42" t="s">
        <v>70</v>
      </c>
      <c r="G492" s="42" t="s">
        <v>440</v>
      </c>
      <c r="H492" s="42"/>
      <c r="I492" s="42" t="s">
        <v>441</v>
      </c>
      <c r="J492" s="43"/>
      <c r="K492" s="42"/>
      <c r="L492" s="43"/>
      <c r="M492" s="42"/>
      <c r="N492" s="44"/>
      <c r="X492" s="33"/>
      <c r="Y492" s="34"/>
      <c r="Z492" s="34"/>
      <c r="AB492" s="49"/>
      <c r="AC492" s="3" t="s">
        <v>69</v>
      </c>
      <c r="AE492" s="34"/>
      <c r="AG492" s="34"/>
      <c r="AI492" s="34"/>
    </row>
    <row r="493" spans="1:35" s="1" customFormat="1" ht="12" x14ac:dyDescent="0.2">
      <c r="A493" s="40"/>
      <c r="B493" s="41"/>
      <c r="C493" s="101" t="s">
        <v>73</v>
      </c>
      <c r="D493" s="101"/>
      <c r="E493" s="101"/>
      <c r="F493" s="42" t="s">
        <v>70</v>
      </c>
      <c r="G493" s="42" t="s">
        <v>442</v>
      </c>
      <c r="H493" s="42"/>
      <c r="I493" s="42" t="s">
        <v>443</v>
      </c>
      <c r="J493" s="43"/>
      <c r="K493" s="42"/>
      <c r="L493" s="43"/>
      <c r="M493" s="42"/>
      <c r="N493" s="44"/>
      <c r="X493" s="33"/>
      <c r="Y493" s="34"/>
      <c r="Z493" s="34"/>
      <c r="AB493" s="49"/>
      <c r="AC493" s="3" t="s">
        <v>73</v>
      </c>
      <c r="AE493" s="34"/>
      <c r="AG493" s="34"/>
      <c r="AI493" s="34"/>
    </row>
    <row r="494" spans="1:35" s="1" customFormat="1" ht="12" x14ac:dyDescent="0.2">
      <c r="A494" s="40"/>
      <c r="B494" s="41"/>
      <c r="C494" s="108" t="s">
        <v>76</v>
      </c>
      <c r="D494" s="108"/>
      <c r="E494" s="108"/>
      <c r="F494" s="50"/>
      <c r="G494" s="50"/>
      <c r="H494" s="50"/>
      <c r="I494" s="50"/>
      <c r="J494" s="51">
        <v>2707.55</v>
      </c>
      <c r="K494" s="50"/>
      <c r="L494" s="51">
        <v>13688.29</v>
      </c>
      <c r="M494" s="50"/>
      <c r="N494" s="52"/>
      <c r="X494" s="33"/>
      <c r="Y494" s="34"/>
      <c r="Z494" s="34"/>
      <c r="AB494" s="49"/>
      <c r="AD494" s="3" t="s">
        <v>76</v>
      </c>
      <c r="AE494" s="34"/>
      <c r="AG494" s="34"/>
      <c r="AI494" s="34"/>
    </row>
    <row r="495" spans="1:35" s="1" customFormat="1" ht="12" x14ac:dyDescent="0.2">
      <c r="A495" s="40"/>
      <c r="B495" s="41"/>
      <c r="C495" s="101" t="s">
        <v>77</v>
      </c>
      <c r="D495" s="101"/>
      <c r="E495" s="101"/>
      <c r="F495" s="42"/>
      <c r="G495" s="42"/>
      <c r="H495" s="42"/>
      <c r="I495" s="42"/>
      <c r="J495" s="43"/>
      <c r="K495" s="42"/>
      <c r="L495" s="43">
        <v>1095.55</v>
      </c>
      <c r="M495" s="42"/>
      <c r="N495" s="44">
        <v>63630</v>
      </c>
      <c r="X495" s="33"/>
      <c r="Y495" s="34"/>
      <c r="Z495" s="34"/>
      <c r="AB495" s="49"/>
      <c r="AC495" s="3" t="s">
        <v>77</v>
      </c>
      <c r="AE495" s="34"/>
      <c r="AG495" s="34"/>
      <c r="AI495" s="34"/>
    </row>
    <row r="496" spans="1:35" s="1" customFormat="1" ht="45" x14ac:dyDescent="0.2">
      <c r="A496" s="40"/>
      <c r="B496" s="41" t="s">
        <v>104</v>
      </c>
      <c r="C496" s="101" t="s">
        <v>105</v>
      </c>
      <c r="D496" s="101"/>
      <c r="E496" s="101"/>
      <c r="F496" s="42" t="s">
        <v>80</v>
      </c>
      <c r="G496" s="42" t="s">
        <v>106</v>
      </c>
      <c r="H496" s="42" t="s">
        <v>107</v>
      </c>
      <c r="I496" s="42" t="s">
        <v>108</v>
      </c>
      <c r="J496" s="43"/>
      <c r="K496" s="42"/>
      <c r="L496" s="43">
        <v>1124.03</v>
      </c>
      <c r="M496" s="42"/>
      <c r="N496" s="44">
        <v>65284</v>
      </c>
      <c r="X496" s="33"/>
      <c r="Y496" s="34"/>
      <c r="Z496" s="34"/>
      <c r="AB496" s="49"/>
      <c r="AC496" s="3" t="s">
        <v>105</v>
      </c>
      <c r="AE496" s="34"/>
      <c r="AG496" s="34"/>
      <c r="AI496" s="34"/>
    </row>
    <row r="497" spans="1:35" s="1" customFormat="1" ht="45" x14ac:dyDescent="0.2">
      <c r="A497" s="40"/>
      <c r="B497" s="41" t="s">
        <v>109</v>
      </c>
      <c r="C497" s="101" t="s">
        <v>110</v>
      </c>
      <c r="D497" s="101"/>
      <c r="E497" s="101"/>
      <c r="F497" s="42" t="s">
        <v>80</v>
      </c>
      <c r="G497" s="42" t="s">
        <v>111</v>
      </c>
      <c r="H497" s="42" t="s">
        <v>112</v>
      </c>
      <c r="I497" s="42" t="s">
        <v>113</v>
      </c>
      <c r="J497" s="43"/>
      <c r="K497" s="42"/>
      <c r="L497" s="43">
        <v>530.79</v>
      </c>
      <c r="M497" s="42"/>
      <c r="N497" s="44">
        <v>30829</v>
      </c>
      <c r="X497" s="33"/>
      <c r="Y497" s="34"/>
      <c r="Z497" s="34"/>
      <c r="AB497" s="49"/>
      <c r="AC497" s="3" t="s">
        <v>110</v>
      </c>
      <c r="AE497" s="34"/>
      <c r="AG497" s="34"/>
      <c r="AI497" s="34"/>
    </row>
    <row r="498" spans="1:35" s="1" customFormat="1" ht="12" x14ac:dyDescent="0.2">
      <c r="A498" s="53"/>
      <c r="B498" s="54"/>
      <c r="C498" s="103" t="s">
        <v>85</v>
      </c>
      <c r="D498" s="103"/>
      <c r="E498" s="103"/>
      <c r="F498" s="37"/>
      <c r="G498" s="37"/>
      <c r="H498" s="37"/>
      <c r="I498" s="37"/>
      <c r="J498" s="38"/>
      <c r="K498" s="37"/>
      <c r="L498" s="38">
        <v>15343.11</v>
      </c>
      <c r="M498" s="50"/>
      <c r="N498" s="39">
        <v>366776</v>
      </c>
      <c r="X498" s="33"/>
      <c r="Y498" s="34"/>
      <c r="Z498" s="34"/>
      <c r="AB498" s="49"/>
      <c r="AE498" s="34" t="s">
        <v>85</v>
      </c>
      <c r="AG498" s="34"/>
      <c r="AI498" s="34"/>
    </row>
    <row r="499" spans="1:35" s="1" customFormat="1" ht="90" x14ac:dyDescent="0.2">
      <c r="A499" s="35" t="s">
        <v>444</v>
      </c>
      <c r="B499" s="36" t="s">
        <v>417</v>
      </c>
      <c r="C499" s="103" t="s">
        <v>418</v>
      </c>
      <c r="D499" s="103"/>
      <c r="E499" s="103"/>
      <c r="F499" s="37" t="s">
        <v>116</v>
      </c>
      <c r="G499" s="37"/>
      <c r="H499" s="37"/>
      <c r="I499" s="37" t="s">
        <v>445</v>
      </c>
      <c r="J499" s="38">
        <v>23.06</v>
      </c>
      <c r="K499" s="37"/>
      <c r="L499" s="38">
        <v>5502.12</v>
      </c>
      <c r="M499" s="37" t="s">
        <v>96</v>
      </c>
      <c r="N499" s="39">
        <v>91280</v>
      </c>
      <c r="X499" s="33"/>
      <c r="Y499" s="34"/>
      <c r="Z499" s="34" t="s">
        <v>418</v>
      </c>
      <c r="AB499" s="49"/>
      <c r="AE499" s="34"/>
      <c r="AG499" s="34"/>
      <c r="AI499" s="34"/>
    </row>
    <row r="500" spans="1:35" s="1" customFormat="1" ht="12" x14ac:dyDescent="0.2">
      <c r="A500" s="53"/>
      <c r="B500" s="54"/>
      <c r="C500" s="7" t="s">
        <v>303</v>
      </c>
      <c r="D500" s="8"/>
      <c r="E500" s="8"/>
      <c r="F500" s="56"/>
      <c r="G500" s="56"/>
      <c r="H500" s="56"/>
      <c r="I500" s="56"/>
      <c r="J500" s="57"/>
      <c r="K500" s="56"/>
      <c r="L500" s="57"/>
      <c r="M500" s="58"/>
      <c r="N500" s="59"/>
      <c r="X500" s="33"/>
      <c r="Y500" s="34"/>
      <c r="Z500" s="34"/>
      <c r="AB500" s="49"/>
      <c r="AE500" s="34"/>
      <c r="AG500" s="34"/>
      <c r="AI500" s="34"/>
    </row>
    <row r="501" spans="1:35" s="1" customFormat="1" ht="90" x14ac:dyDescent="0.2">
      <c r="A501" s="35" t="s">
        <v>84</v>
      </c>
      <c r="B501" s="36" t="s">
        <v>420</v>
      </c>
      <c r="C501" s="103" t="s">
        <v>421</v>
      </c>
      <c r="D501" s="103"/>
      <c r="E501" s="103"/>
      <c r="F501" s="37" t="s">
        <v>116</v>
      </c>
      <c r="G501" s="37"/>
      <c r="H501" s="37"/>
      <c r="I501" s="37" t="s">
        <v>446</v>
      </c>
      <c r="J501" s="38">
        <v>25.09</v>
      </c>
      <c r="K501" s="37"/>
      <c r="L501" s="38">
        <v>2042.33</v>
      </c>
      <c r="M501" s="37" t="s">
        <v>96</v>
      </c>
      <c r="N501" s="39">
        <v>33882</v>
      </c>
      <c r="X501" s="33"/>
      <c r="Y501" s="34"/>
      <c r="Z501" s="34" t="s">
        <v>421</v>
      </c>
      <c r="AB501" s="49"/>
      <c r="AE501" s="34"/>
      <c r="AG501" s="34"/>
      <c r="AI501" s="34"/>
    </row>
    <row r="502" spans="1:35" s="1" customFormat="1" ht="12" x14ac:dyDescent="0.2">
      <c r="A502" s="53"/>
      <c r="B502" s="54"/>
      <c r="C502" s="7" t="s">
        <v>303</v>
      </c>
      <c r="D502" s="8"/>
      <c r="E502" s="8"/>
      <c r="F502" s="56"/>
      <c r="G502" s="56"/>
      <c r="H502" s="56"/>
      <c r="I502" s="56"/>
      <c r="J502" s="57"/>
      <c r="K502" s="56"/>
      <c r="L502" s="57"/>
      <c r="M502" s="58"/>
      <c r="N502" s="59"/>
      <c r="X502" s="33"/>
      <c r="Y502" s="34"/>
      <c r="Z502" s="34"/>
      <c r="AB502" s="49"/>
      <c r="AE502" s="34"/>
      <c r="AG502" s="34"/>
      <c r="AI502" s="34"/>
    </row>
    <row r="503" spans="1:35" s="1" customFormat="1" ht="33.75" x14ac:dyDescent="0.2">
      <c r="A503" s="35" t="s">
        <v>222</v>
      </c>
      <c r="B503" s="36" t="s">
        <v>447</v>
      </c>
      <c r="C503" s="103" t="s">
        <v>448</v>
      </c>
      <c r="D503" s="103"/>
      <c r="E503" s="103"/>
      <c r="F503" s="37" t="s">
        <v>165</v>
      </c>
      <c r="G503" s="37"/>
      <c r="H503" s="37"/>
      <c r="I503" s="37" t="s">
        <v>59</v>
      </c>
      <c r="J503" s="38">
        <v>31.2</v>
      </c>
      <c r="K503" s="37"/>
      <c r="L503" s="38">
        <v>62.4</v>
      </c>
      <c r="M503" s="37" t="s">
        <v>96</v>
      </c>
      <c r="N503" s="39">
        <v>1035</v>
      </c>
      <c r="X503" s="33"/>
      <c r="Y503" s="34"/>
      <c r="Z503" s="34" t="s">
        <v>448</v>
      </c>
      <c r="AB503" s="49"/>
      <c r="AE503" s="34"/>
      <c r="AG503" s="34"/>
      <c r="AI503" s="34"/>
    </row>
    <row r="504" spans="1:35" s="1" customFormat="1" ht="12" x14ac:dyDescent="0.2">
      <c r="A504" s="53"/>
      <c r="B504" s="54"/>
      <c r="C504" s="7" t="s">
        <v>303</v>
      </c>
      <c r="D504" s="8"/>
      <c r="E504" s="8"/>
      <c r="F504" s="56"/>
      <c r="G504" s="56"/>
      <c r="H504" s="56"/>
      <c r="I504" s="56"/>
      <c r="J504" s="57"/>
      <c r="K504" s="56"/>
      <c r="L504" s="57"/>
      <c r="M504" s="58"/>
      <c r="N504" s="59"/>
      <c r="X504" s="33"/>
      <c r="Y504" s="34"/>
      <c r="Z504" s="34"/>
      <c r="AB504" s="49"/>
      <c r="AE504" s="34"/>
      <c r="AG504" s="34"/>
      <c r="AI504" s="34"/>
    </row>
    <row r="505" spans="1:35" s="1" customFormat="1" ht="33.75" x14ac:dyDescent="0.2">
      <c r="A505" s="35" t="s">
        <v>449</v>
      </c>
      <c r="B505" s="36" t="s">
        <v>450</v>
      </c>
      <c r="C505" s="103" t="s">
        <v>169</v>
      </c>
      <c r="D505" s="103"/>
      <c r="E505" s="103"/>
      <c r="F505" s="37" t="s">
        <v>132</v>
      </c>
      <c r="G505" s="37"/>
      <c r="H505" s="37"/>
      <c r="I505" s="37" t="s">
        <v>451</v>
      </c>
      <c r="J505" s="38"/>
      <c r="K505" s="37"/>
      <c r="L505" s="38"/>
      <c r="M505" s="37"/>
      <c r="N505" s="39"/>
      <c r="X505" s="33"/>
      <c r="Y505" s="34"/>
      <c r="Z505" s="34" t="s">
        <v>169</v>
      </c>
      <c r="AB505" s="49"/>
      <c r="AE505" s="34"/>
      <c r="AG505" s="34"/>
      <c r="AI505" s="34"/>
    </row>
    <row r="506" spans="1:35" s="1" customFormat="1" ht="12" x14ac:dyDescent="0.2">
      <c r="A506" s="40"/>
      <c r="B506" s="41" t="s">
        <v>52</v>
      </c>
      <c r="C506" s="101" t="s">
        <v>57</v>
      </c>
      <c r="D506" s="101"/>
      <c r="E506" s="101"/>
      <c r="F506" s="42"/>
      <c r="G506" s="42"/>
      <c r="H506" s="42"/>
      <c r="I506" s="42"/>
      <c r="J506" s="43">
        <v>829.12</v>
      </c>
      <c r="K506" s="42"/>
      <c r="L506" s="43">
        <v>416.42</v>
      </c>
      <c r="M506" s="42" t="s">
        <v>58</v>
      </c>
      <c r="N506" s="44">
        <v>24186</v>
      </c>
      <c r="X506" s="33"/>
      <c r="Y506" s="34"/>
      <c r="Z506" s="34"/>
      <c r="AA506" s="3" t="s">
        <v>57</v>
      </c>
      <c r="AB506" s="49"/>
      <c r="AE506" s="34"/>
      <c r="AG506" s="34"/>
      <c r="AI506" s="34"/>
    </row>
    <row r="507" spans="1:35" s="1" customFormat="1" ht="12" x14ac:dyDescent="0.2">
      <c r="A507" s="40"/>
      <c r="B507" s="41" t="s">
        <v>59</v>
      </c>
      <c r="C507" s="101" t="s">
        <v>60</v>
      </c>
      <c r="D507" s="101"/>
      <c r="E507" s="101"/>
      <c r="F507" s="42"/>
      <c r="G507" s="42"/>
      <c r="H507" s="42"/>
      <c r="I507" s="42"/>
      <c r="J507" s="43">
        <v>21.88</v>
      </c>
      <c r="K507" s="42"/>
      <c r="L507" s="43">
        <v>10.99</v>
      </c>
      <c r="M507" s="42" t="s">
        <v>61</v>
      </c>
      <c r="N507" s="44">
        <v>171</v>
      </c>
      <c r="X507" s="33"/>
      <c r="Y507" s="34"/>
      <c r="Z507" s="34"/>
      <c r="AA507" s="3" t="s">
        <v>60</v>
      </c>
      <c r="AB507" s="49"/>
      <c r="AE507" s="34"/>
      <c r="AG507" s="34"/>
      <c r="AI507" s="34"/>
    </row>
    <row r="508" spans="1:35" s="1" customFormat="1" ht="12" x14ac:dyDescent="0.2">
      <c r="A508" s="40"/>
      <c r="B508" s="41" t="s">
        <v>62</v>
      </c>
      <c r="C508" s="101" t="s">
        <v>63</v>
      </c>
      <c r="D508" s="101"/>
      <c r="E508" s="101"/>
      <c r="F508" s="42"/>
      <c r="G508" s="42"/>
      <c r="H508" s="42"/>
      <c r="I508" s="42"/>
      <c r="J508" s="43">
        <v>3.51</v>
      </c>
      <c r="K508" s="42"/>
      <c r="L508" s="43">
        <v>1.76</v>
      </c>
      <c r="M508" s="42" t="s">
        <v>58</v>
      </c>
      <c r="N508" s="44">
        <v>102</v>
      </c>
      <c r="X508" s="33"/>
      <c r="Y508" s="34"/>
      <c r="Z508" s="34"/>
      <c r="AA508" s="3" t="s">
        <v>63</v>
      </c>
      <c r="AB508" s="49"/>
      <c r="AE508" s="34"/>
      <c r="AG508" s="34"/>
      <c r="AI508" s="34"/>
    </row>
    <row r="509" spans="1:35" s="1" customFormat="1" ht="12" x14ac:dyDescent="0.2">
      <c r="A509" s="40"/>
      <c r="B509" s="41" t="s">
        <v>93</v>
      </c>
      <c r="C509" s="101" t="s">
        <v>94</v>
      </c>
      <c r="D509" s="101"/>
      <c r="E509" s="101"/>
      <c r="F509" s="42"/>
      <c r="G509" s="42"/>
      <c r="H509" s="42"/>
      <c r="I509" s="42"/>
      <c r="J509" s="43">
        <v>6516.18</v>
      </c>
      <c r="K509" s="42"/>
      <c r="L509" s="43">
        <v>3272.69</v>
      </c>
      <c r="M509" s="42" t="s">
        <v>96</v>
      </c>
      <c r="N509" s="44">
        <v>54294</v>
      </c>
      <c r="X509" s="33"/>
      <c r="Y509" s="34"/>
      <c r="Z509" s="34"/>
      <c r="AA509" s="3" t="s">
        <v>94</v>
      </c>
      <c r="AB509" s="49"/>
      <c r="AE509" s="34"/>
      <c r="AG509" s="34"/>
      <c r="AI509" s="34"/>
    </row>
    <row r="510" spans="1:35" s="1" customFormat="1" ht="12" x14ac:dyDescent="0.2">
      <c r="A510" s="40"/>
      <c r="B510" s="41"/>
      <c r="C510" s="101" t="s">
        <v>69</v>
      </c>
      <c r="D510" s="101"/>
      <c r="E510" s="101"/>
      <c r="F510" s="42" t="s">
        <v>70</v>
      </c>
      <c r="G510" s="42" t="s">
        <v>171</v>
      </c>
      <c r="H510" s="42"/>
      <c r="I510" s="42" t="s">
        <v>452</v>
      </c>
      <c r="J510" s="43"/>
      <c r="K510" s="42"/>
      <c r="L510" s="43"/>
      <c r="M510" s="42"/>
      <c r="N510" s="44"/>
      <c r="X510" s="33"/>
      <c r="Y510" s="34"/>
      <c r="Z510" s="34"/>
      <c r="AB510" s="49"/>
      <c r="AC510" s="3" t="s">
        <v>69</v>
      </c>
      <c r="AE510" s="34"/>
      <c r="AG510" s="34"/>
      <c r="AI510" s="34"/>
    </row>
    <row r="511" spans="1:35" s="1" customFormat="1" ht="12" x14ac:dyDescent="0.2">
      <c r="A511" s="40"/>
      <c r="B511" s="41"/>
      <c r="C511" s="101" t="s">
        <v>73</v>
      </c>
      <c r="D511" s="101"/>
      <c r="E511" s="101"/>
      <c r="F511" s="42" t="s">
        <v>70</v>
      </c>
      <c r="G511" s="42" t="s">
        <v>173</v>
      </c>
      <c r="H511" s="42"/>
      <c r="I511" s="42" t="s">
        <v>453</v>
      </c>
      <c r="J511" s="43"/>
      <c r="K511" s="42"/>
      <c r="L511" s="43"/>
      <c r="M511" s="42"/>
      <c r="N511" s="44"/>
      <c r="X511" s="33"/>
      <c r="Y511" s="34"/>
      <c r="Z511" s="34"/>
      <c r="AB511" s="49"/>
      <c r="AC511" s="3" t="s">
        <v>73</v>
      </c>
      <c r="AE511" s="34"/>
      <c r="AG511" s="34"/>
      <c r="AI511" s="34"/>
    </row>
    <row r="512" spans="1:35" s="1" customFormat="1" ht="12" x14ac:dyDescent="0.2">
      <c r="A512" s="40"/>
      <c r="B512" s="41"/>
      <c r="C512" s="108" t="s">
        <v>76</v>
      </c>
      <c r="D512" s="108"/>
      <c r="E512" s="108"/>
      <c r="F512" s="50"/>
      <c r="G512" s="50"/>
      <c r="H512" s="50"/>
      <c r="I512" s="50"/>
      <c r="J512" s="51">
        <v>7367.18</v>
      </c>
      <c r="K512" s="50"/>
      <c r="L512" s="51">
        <v>3700.1</v>
      </c>
      <c r="M512" s="50"/>
      <c r="N512" s="52"/>
      <c r="X512" s="33"/>
      <c r="Y512" s="34"/>
      <c r="Z512" s="34"/>
      <c r="AB512" s="49"/>
      <c r="AD512" s="3" t="s">
        <v>76</v>
      </c>
      <c r="AE512" s="34"/>
      <c r="AG512" s="34"/>
      <c r="AI512" s="34"/>
    </row>
    <row r="513" spans="1:35" s="1" customFormat="1" ht="12" x14ac:dyDescent="0.2">
      <c r="A513" s="40"/>
      <c r="B513" s="41"/>
      <c r="C513" s="101" t="s">
        <v>77</v>
      </c>
      <c r="D513" s="101"/>
      <c r="E513" s="101"/>
      <c r="F513" s="42"/>
      <c r="G513" s="42"/>
      <c r="H513" s="42"/>
      <c r="I513" s="42"/>
      <c r="J513" s="43"/>
      <c r="K513" s="42"/>
      <c r="L513" s="43">
        <v>418.18</v>
      </c>
      <c r="M513" s="42"/>
      <c r="N513" s="44">
        <v>24288</v>
      </c>
      <c r="X513" s="33"/>
      <c r="Y513" s="34"/>
      <c r="Z513" s="34"/>
      <c r="AB513" s="49"/>
      <c r="AC513" s="3" t="s">
        <v>77</v>
      </c>
      <c r="AE513" s="34"/>
      <c r="AG513" s="34"/>
      <c r="AI513" s="34"/>
    </row>
    <row r="514" spans="1:35" s="1" customFormat="1" ht="45" x14ac:dyDescent="0.2">
      <c r="A514" s="40"/>
      <c r="B514" s="41" t="s">
        <v>104</v>
      </c>
      <c r="C514" s="101" t="s">
        <v>105</v>
      </c>
      <c r="D514" s="101"/>
      <c r="E514" s="101"/>
      <c r="F514" s="42" t="s">
        <v>80</v>
      </c>
      <c r="G514" s="42" t="s">
        <v>106</v>
      </c>
      <c r="H514" s="42" t="s">
        <v>107</v>
      </c>
      <c r="I514" s="42" t="s">
        <v>108</v>
      </c>
      <c r="J514" s="43"/>
      <c r="K514" s="42"/>
      <c r="L514" s="43">
        <v>429.05</v>
      </c>
      <c r="M514" s="42"/>
      <c r="N514" s="44">
        <v>24919</v>
      </c>
      <c r="X514" s="33"/>
      <c r="Y514" s="34"/>
      <c r="Z514" s="34"/>
      <c r="AB514" s="49"/>
      <c r="AC514" s="3" t="s">
        <v>105</v>
      </c>
      <c r="AE514" s="34"/>
      <c r="AG514" s="34"/>
      <c r="AI514" s="34"/>
    </row>
    <row r="515" spans="1:35" s="1" customFormat="1" ht="45" x14ac:dyDescent="0.2">
      <c r="A515" s="40"/>
      <c r="B515" s="41" t="s">
        <v>109</v>
      </c>
      <c r="C515" s="101" t="s">
        <v>110</v>
      </c>
      <c r="D515" s="101"/>
      <c r="E515" s="101"/>
      <c r="F515" s="42" t="s">
        <v>80</v>
      </c>
      <c r="G515" s="42" t="s">
        <v>111</v>
      </c>
      <c r="H515" s="42" t="s">
        <v>112</v>
      </c>
      <c r="I515" s="42" t="s">
        <v>113</v>
      </c>
      <c r="J515" s="43"/>
      <c r="K515" s="42"/>
      <c r="L515" s="43">
        <v>202.61</v>
      </c>
      <c r="M515" s="42"/>
      <c r="N515" s="44">
        <v>11768</v>
      </c>
      <c r="X515" s="33"/>
      <c r="Y515" s="34"/>
      <c r="Z515" s="34"/>
      <c r="AB515" s="49"/>
      <c r="AC515" s="3" t="s">
        <v>110</v>
      </c>
      <c r="AE515" s="34"/>
      <c r="AG515" s="34"/>
      <c r="AI515" s="34"/>
    </row>
    <row r="516" spans="1:35" s="1" customFormat="1" ht="12" x14ac:dyDescent="0.2">
      <c r="A516" s="53"/>
      <c r="B516" s="54"/>
      <c r="C516" s="103" t="s">
        <v>85</v>
      </c>
      <c r="D516" s="103"/>
      <c r="E516" s="103"/>
      <c r="F516" s="37"/>
      <c r="G516" s="37"/>
      <c r="H516" s="37"/>
      <c r="I516" s="37"/>
      <c r="J516" s="38"/>
      <c r="K516" s="37"/>
      <c r="L516" s="38">
        <v>4331.76</v>
      </c>
      <c r="M516" s="50"/>
      <c r="N516" s="39">
        <v>115338</v>
      </c>
      <c r="X516" s="33"/>
      <c r="Y516" s="34"/>
      <c r="Z516" s="34"/>
      <c r="AB516" s="49"/>
      <c r="AE516" s="34" t="s">
        <v>85</v>
      </c>
      <c r="AG516" s="34"/>
      <c r="AI516" s="34"/>
    </row>
    <row r="517" spans="1:35" s="1" customFormat="1" ht="22.5" x14ac:dyDescent="0.2">
      <c r="A517" s="35" t="s">
        <v>454</v>
      </c>
      <c r="B517" s="36" t="s">
        <v>455</v>
      </c>
      <c r="C517" s="103" t="s">
        <v>456</v>
      </c>
      <c r="D517" s="103"/>
      <c r="E517" s="103"/>
      <c r="F517" s="37" t="s">
        <v>457</v>
      </c>
      <c r="G517" s="37"/>
      <c r="H517" s="37"/>
      <c r="I517" s="37" t="s">
        <v>458</v>
      </c>
      <c r="J517" s="38">
        <v>77.819999999999993</v>
      </c>
      <c r="K517" s="37"/>
      <c r="L517" s="38">
        <v>1440.45</v>
      </c>
      <c r="M517" s="37" t="s">
        <v>96</v>
      </c>
      <c r="N517" s="39">
        <v>23897</v>
      </c>
      <c r="X517" s="33"/>
      <c r="Y517" s="34"/>
      <c r="Z517" s="34" t="s">
        <v>456</v>
      </c>
      <c r="AB517" s="49"/>
      <c r="AE517" s="34"/>
      <c r="AG517" s="34"/>
      <c r="AI517" s="34"/>
    </row>
    <row r="518" spans="1:35" s="1" customFormat="1" ht="12" x14ac:dyDescent="0.2">
      <c r="A518" s="53"/>
      <c r="B518" s="54"/>
      <c r="C518" s="7" t="s">
        <v>303</v>
      </c>
      <c r="D518" s="8"/>
      <c r="E518" s="8"/>
      <c r="F518" s="56"/>
      <c r="G518" s="56"/>
      <c r="H518" s="56"/>
      <c r="I518" s="56"/>
      <c r="J518" s="57"/>
      <c r="K518" s="56"/>
      <c r="L518" s="57"/>
      <c r="M518" s="58"/>
      <c r="N518" s="59"/>
      <c r="X518" s="33"/>
      <c r="Y518" s="34"/>
      <c r="Z518" s="34"/>
      <c r="AB518" s="49"/>
      <c r="AE518" s="34"/>
      <c r="AG518" s="34"/>
      <c r="AI518" s="34"/>
    </row>
    <row r="519" spans="1:35" s="1" customFormat="1" ht="45" x14ac:dyDescent="0.2">
      <c r="A519" s="35" t="s">
        <v>459</v>
      </c>
      <c r="B519" s="36" t="s">
        <v>433</v>
      </c>
      <c r="C519" s="103" t="s">
        <v>434</v>
      </c>
      <c r="D519" s="103"/>
      <c r="E519" s="103"/>
      <c r="F519" s="37" t="s">
        <v>55</v>
      </c>
      <c r="G519" s="37"/>
      <c r="H519" s="37"/>
      <c r="I519" s="37" t="s">
        <v>460</v>
      </c>
      <c r="J519" s="38"/>
      <c r="K519" s="37"/>
      <c r="L519" s="38"/>
      <c r="M519" s="37"/>
      <c r="N519" s="39"/>
      <c r="X519" s="33"/>
      <c r="Y519" s="34"/>
      <c r="Z519" s="34" t="s">
        <v>434</v>
      </c>
      <c r="AB519" s="49"/>
      <c r="AE519" s="34"/>
      <c r="AG519" s="34"/>
      <c r="AI519" s="34"/>
    </row>
    <row r="520" spans="1:35" s="1" customFormat="1" ht="12" x14ac:dyDescent="0.2">
      <c r="A520" s="40"/>
      <c r="B520" s="41" t="s">
        <v>52</v>
      </c>
      <c r="C520" s="101" t="s">
        <v>57</v>
      </c>
      <c r="D520" s="101"/>
      <c r="E520" s="101"/>
      <c r="F520" s="42"/>
      <c r="G520" s="42"/>
      <c r="H520" s="42"/>
      <c r="I520" s="42"/>
      <c r="J520" s="43">
        <v>212.06</v>
      </c>
      <c r="K520" s="42"/>
      <c r="L520" s="43">
        <v>10.6</v>
      </c>
      <c r="M520" s="42" t="s">
        <v>58</v>
      </c>
      <c r="N520" s="44">
        <v>616</v>
      </c>
      <c r="X520" s="33"/>
      <c r="Y520" s="34"/>
      <c r="Z520" s="34"/>
      <c r="AA520" s="3" t="s">
        <v>57</v>
      </c>
      <c r="AB520" s="49"/>
      <c r="AE520" s="34"/>
      <c r="AG520" s="34"/>
      <c r="AI520" s="34"/>
    </row>
    <row r="521" spans="1:35" s="1" customFormat="1" ht="12" x14ac:dyDescent="0.2">
      <c r="A521" s="40"/>
      <c r="B521" s="41" t="s">
        <v>59</v>
      </c>
      <c r="C521" s="101" t="s">
        <v>60</v>
      </c>
      <c r="D521" s="101"/>
      <c r="E521" s="101"/>
      <c r="F521" s="42"/>
      <c r="G521" s="42"/>
      <c r="H521" s="42"/>
      <c r="I521" s="42"/>
      <c r="J521" s="43">
        <v>179.44</v>
      </c>
      <c r="K521" s="42"/>
      <c r="L521" s="43">
        <v>8.9700000000000006</v>
      </c>
      <c r="M521" s="42" t="s">
        <v>61</v>
      </c>
      <c r="N521" s="44">
        <v>140</v>
      </c>
      <c r="X521" s="33"/>
      <c r="Y521" s="34"/>
      <c r="Z521" s="34"/>
      <c r="AA521" s="3" t="s">
        <v>60</v>
      </c>
      <c r="AB521" s="49"/>
      <c r="AE521" s="34"/>
      <c r="AG521" s="34"/>
      <c r="AI521" s="34"/>
    </row>
    <row r="522" spans="1:35" s="1" customFormat="1" ht="12" x14ac:dyDescent="0.2">
      <c r="A522" s="40"/>
      <c r="B522" s="41" t="s">
        <v>62</v>
      </c>
      <c r="C522" s="101" t="s">
        <v>63</v>
      </c>
      <c r="D522" s="101"/>
      <c r="E522" s="101"/>
      <c r="F522" s="42"/>
      <c r="G522" s="42"/>
      <c r="H522" s="42"/>
      <c r="I522" s="42"/>
      <c r="J522" s="43">
        <v>4.6399999999999997</v>
      </c>
      <c r="K522" s="42"/>
      <c r="L522" s="43">
        <v>0.23</v>
      </c>
      <c r="M522" s="42" t="s">
        <v>58</v>
      </c>
      <c r="N522" s="44">
        <v>13</v>
      </c>
      <c r="X522" s="33"/>
      <c r="Y522" s="34"/>
      <c r="Z522" s="34"/>
      <c r="AA522" s="3" t="s">
        <v>63</v>
      </c>
      <c r="AB522" s="49"/>
      <c r="AE522" s="34"/>
      <c r="AG522" s="34"/>
      <c r="AI522" s="34"/>
    </row>
    <row r="523" spans="1:35" s="1" customFormat="1" ht="12" x14ac:dyDescent="0.2">
      <c r="A523" s="40"/>
      <c r="B523" s="41" t="s">
        <v>93</v>
      </c>
      <c r="C523" s="101" t="s">
        <v>94</v>
      </c>
      <c r="D523" s="101"/>
      <c r="E523" s="101"/>
      <c r="F523" s="42"/>
      <c r="G523" s="42"/>
      <c r="H523" s="42"/>
      <c r="I523" s="42"/>
      <c r="J523" s="43">
        <v>2316.0500000000002</v>
      </c>
      <c r="K523" s="42"/>
      <c r="L523" s="43">
        <v>115.8</v>
      </c>
      <c r="M523" s="42" t="s">
        <v>96</v>
      </c>
      <c r="N523" s="44">
        <v>1921</v>
      </c>
      <c r="X523" s="33"/>
      <c r="Y523" s="34"/>
      <c r="Z523" s="34"/>
      <c r="AA523" s="3" t="s">
        <v>94</v>
      </c>
      <c r="AB523" s="49"/>
      <c r="AE523" s="34"/>
      <c r="AG523" s="34"/>
      <c r="AI523" s="34"/>
    </row>
    <row r="524" spans="1:35" s="1" customFormat="1" ht="12" x14ac:dyDescent="0.2">
      <c r="A524" s="45"/>
      <c r="B524" s="46" t="s">
        <v>436</v>
      </c>
      <c r="C524" s="104" t="s">
        <v>437</v>
      </c>
      <c r="D524" s="104"/>
      <c r="E524" s="104"/>
      <c r="F524" s="47" t="s">
        <v>116</v>
      </c>
      <c r="G524" s="47" t="s">
        <v>438</v>
      </c>
      <c r="H524" s="47"/>
      <c r="I524" s="47" t="s">
        <v>461</v>
      </c>
      <c r="J524" s="41"/>
      <c r="K524" s="42"/>
      <c r="L524" s="43"/>
      <c r="M524" s="42"/>
      <c r="N524" s="48"/>
      <c r="X524" s="33"/>
      <c r="Y524" s="34"/>
      <c r="Z524" s="34"/>
      <c r="AB524" s="49" t="s">
        <v>437</v>
      </c>
      <c r="AE524" s="34"/>
      <c r="AG524" s="34"/>
      <c r="AI524" s="34"/>
    </row>
    <row r="525" spans="1:35" s="1" customFormat="1" ht="12" x14ac:dyDescent="0.2">
      <c r="A525" s="40"/>
      <c r="B525" s="41"/>
      <c r="C525" s="101" t="s">
        <v>69</v>
      </c>
      <c r="D525" s="101"/>
      <c r="E525" s="101"/>
      <c r="F525" s="42" t="s">
        <v>70</v>
      </c>
      <c r="G525" s="42" t="s">
        <v>440</v>
      </c>
      <c r="H525" s="42"/>
      <c r="I525" s="42" t="s">
        <v>462</v>
      </c>
      <c r="J525" s="43"/>
      <c r="K525" s="42"/>
      <c r="L525" s="43"/>
      <c r="M525" s="42"/>
      <c r="N525" s="44"/>
      <c r="X525" s="33"/>
      <c r="Y525" s="34"/>
      <c r="Z525" s="34"/>
      <c r="AB525" s="49"/>
      <c r="AC525" s="3" t="s">
        <v>69</v>
      </c>
      <c r="AE525" s="34"/>
      <c r="AG525" s="34"/>
      <c r="AI525" s="34"/>
    </row>
    <row r="526" spans="1:35" s="1" customFormat="1" ht="12" x14ac:dyDescent="0.2">
      <c r="A526" s="40"/>
      <c r="B526" s="41"/>
      <c r="C526" s="101" t="s">
        <v>73</v>
      </c>
      <c r="D526" s="101"/>
      <c r="E526" s="101"/>
      <c r="F526" s="42" t="s">
        <v>70</v>
      </c>
      <c r="G526" s="42" t="s">
        <v>442</v>
      </c>
      <c r="H526" s="42"/>
      <c r="I526" s="42" t="s">
        <v>463</v>
      </c>
      <c r="J526" s="43"/>
      <c r="K526" s="42"/>
      <c r="L526" s="43"/>
      <c r="M526" s="42"/>
      <c r="N526" s="44"/>
      <c r="X526" s="33"/>
      <c r="Y526" s="34"/>
      <c r="Z526" s="34"/>
      <c r="AB526" s="49"/>
      <c r="AC526" s="3" t="s">
        <v>73</v>
      </c>
      <c r="AE526" s="34"/>
      <c r="AG526" s="34"/>
      <c r="AI526" s="34"/>
    </row>
    <row r="527" spans="1:35" s="1" customFormat="1" ht="12" x14ac:dyDescent="0.2">
      <c r="A527" s="40"/>
      <c r="B527" s="41"/>
      <c r="C527" s="108" t="s">
        <v>76</v>
      </c>
      <c r="D527" s="108"/>
      <c r="E527" s="108"/>
      <c r="F527" s="50"/>
      <c r="G527" s="50"/>
      <c r="H527" s="50"/>
      <c r="I527" s="50"/>
      <c r="J527" s="51">
        <v>2707.55</v>
      </c>
      <c r="K527" s="50"/>
      <c r="L527" s="51">
        <v>135.37</v>
      </c>
      <c r="M527" s="50"/>
      <c r="N527" s="52"/>
      <c r="X527" s="33"/>
      <c r="Y527" s="34"/>
      <c r="Z527" s="34"/>
      <c r="AB527" s="49"/>
      <c r="AD527" s="3" t="s">
        <v>76</v>
      </c>
      <c r="AE527" s="34"/>
      <c r="AG527" s="34"/>
      <c r="AI527" s="34"/>
    </row>
    <row r="528" spans="1:35" s="1" customFormat="1" ht="12" x14ac:dyDescent="0.2">
      <c r="A528" s="40"/>
      <c r="B528" s="41"/>
      <c r="C528" s="101" t="s">
        <v>77</v>
      </c>
      <c r="D528" s="101"/>
      <c r="E528" s="101"/>
      <c r="F528" s="42"/>
      <c r="G528" s="42"/>
      <c r="H528" s="42"/>
      <c r="I528" s="42"/>
      <c r="J528" s="43"/>
      <c r="K528" s="42"/>
      <c r="L528" s="43">
        <v>10.83</v>
      </c>
      <c r="M528" s="42"/>
      <c r="N528" s="44">
        <v>629</v>
      </c>
      <c r="X528" s="33"/>
      <c r="Y528" s="34"/>
      <c r="Z528" s="34"/>
      <c r="AB528" s="49"/>
      <c r="AC528" s="3" t="s">
        <v>77</v>
      </c>
      <c r="AE528" s="34"/>
      <c r="AG528" s="34"/>
      <c r="AI528" s="34"/>
    </row>
    <row r="529" spans="1:35" s="1" customFormat="1" ht="45" x14ac:dyDescent="0.2">
      <c r="A529" s="40"/>
      <c r="B529" s="41" t="s">
        <v>104</v>
      </c>
      <c r="C529" s="101" t="s">
        <v>105</v>
      </c>
      <c r="D529" s="101"/>
      <c r="E529" s="101"/>
      <c r="F529" s="42" t="s">
        <v>80</v>
      </c>
      <c r="G529" s="42" t="s">
        <v>106</v>
      </c>
      <c r="H529" s="42" t="s">
        <v>107</v>
      </c>
      <c r="I529" s="42" t="s">
        <v>108</v>
      </c>
      <c r="J529" s="43"/>
      <c r="K529" s="42"/>
      <c r="L529" s="43">
        <v>11.11</v>
      </c>
      <c r="M529" s="42"/>
      <c r="N529" s="44">
        <v>645</v>
      </c>
      <c r="X529" s="33"/>
      <c r="Y529" s="34"/>
      <c r="Z529" s="34"/>
      <c r="AB529" s="49"/>
      <c r="AC529" s="3" t="s">
        <v>105</v>
      </c>
      <c r="AE529" s="34"/>
      <c r="AG529" s="34"/>
      <c r="AI529" s="34"/>
    </row>
    <row r="530" spans="1:35" s="1" customFormat="1" ht="45" x14ac:dyDescent="0.2">
      <c r="A530" s="40"/>
      <c r="B530" s="41" t="s">
        <v>109</v>
      </c>
      <c r="C530" s="101" t="s">
        <v>110</v>
      </c>
      <c r="D530" s="101"/>
      <c r="E530" s="101"/>
      <c r="F530" s="42" t="s">
        <v>80</v>
      </c>
      <c r="G530" s="42" t="s">
        <v>111</v>
      </c>
      <c r="H530" s="42" t="s">
        <v>112</v>
      </c>
      <c r="I530" s="42" t="s">
        <v>113</v>
      </c>
      <c r="J530" s="43"/>
      <c r="K530" s="42"/>
      <c r="L530" s="43">
        <v>5.25</v>
      </c>
      <c r="M530" s="42"/>
      <c r="N530" s="44">
        <v>305</v>
      </c>
      <c r="X530" s="33"/>
      <c r="Y530" s="34"/>
      <c r="Z530" s="34"/>
      <c r="AB530" s="49"/>
      <c r="AC530" s="3" t="s">
        <v>110</v>
      </c>
      <c r="AE530" s="34"/>
      <c r="AG530" s="34"/>
      <c r="AI530" s="34"/>
    </row>
    <row r="531" spans="1:35" s="1" customFormat="1" ht="12" x14ac:dyDescent="0.2">
      <c r="A531" s="53"/>
      <c r="B531" s="54"/>
      <c r="C531" s="103" t="s">
        <v>85</v>
      </c>
      <c r="D531" s="103"/>
      <c r="E531" s="103"/>
      <c r="F531" s="37"/>
      <c r="G531" s="37"/>
      <c r="H531" s="37"/>
      <c r="I531" s="37"/>
      <c r="J531" s="38"/>
      <c r="K531" s="37"/>
      <c r="L531" s="38">
        <v>151.72999999999999</v>
      </c>
      <c r="M531" s="50"/>
      <c r="N531" s="39">
        <v>3627</v>
      </c>
      <c r="X531" s="33"/>
      <c r="Y531" s="34"/>
      <c r="Z531" s="34"/>
      <c r="AB531" s="49"/>
      <c r="AE531" s="34" t="s">
        <v>85</v>
      </c>
      <c r="AG531" s="34"/>
      <c r="AI531" s="34"/>
    </row>
    <row r="532" spans="1:35" s="1" customFormat="1" ht="90" x14ac:dyDescent="0.2">
      <c r="A532" s="35" t="s">
        <v>283</v>
      </c>
      <c r="B532" s="36" t="s">
        <v>417</v>
      </c>
      <c r="C532" s="103" t="s">
        <v>418</v>
      </c>
      <c r="D532" s="103"/>
      <c r="E532" s="103"/>
      <c r="F532" s="37" t="s">
        <v>116</v>
      </c>
      <c r="G532" s="37"/>
      <c r="H532" s="37"/>
      <c r="I532" s="37" t="s">
        <v>461</v>
      </c>
      <c r="J532" s="38">
        <v>23.06</v>
      </c>
      <c r="K532" s="37"/>
      <c r="L532" s="38">
        <v>290.56</v>
      </c>
      <c r="M532" s="37" t="s">
        <v>96</v>
      </c>
      <c r="N532" s="39">
        <v>4820</v>
      </c>
      <c r="X532" s="33"/>
      <c r="Y532" s="34"/>
      <c r="Z532" s="34" t="s">
        <v>418</v>
      </c>
      <c r="AB532" s="49"/>
      <c r="AE532" s="34"/>
      <c r="AG532" s="34"/>
      <c r="AI532" s="34"/>
    </row>
    <row r="533" spans="1:35" s="1" customFormat="1" ht="12" x14ac:dyDescent="0.2">
      <c r="A533" s="53"/>
      <c r="B533" s="54"/>
      <c r="C533" s="7" t="s">
        <v>303</v>
      </c>
      <c r="D533" s="8"/>
      <c r="E533" s="8"/>
      <c r="F533" s="56"/>
      <c r="G533" s="56"/>
      <c r="H533" s="56"/>
      <c r="I533" s="56"/>
      <c r="J533" s="57"/>
      <c r="K533" s="56"/>
      <c r="L533" s="57"/>
      <c r="M533" s="58"/>
      <c r="N533" s="59"/>
      <c r="X533" s="33"/>
      <c r="Y533" s="34"/>
      <c r="Z533" s="34"/>
      <c r="AB533" s="49"/>
      <c r="AE533" s="34"/>
      <c r="AG533" s="34"/>
      <c r="AI533" s="34"/>
    </row>
    <row r="534" spans="1:35" s="1" customFormat="1" ht="33.75" x14ac:dyDescent="0.2">
      <c r="A534" s="35" t="s">
        <v>464</v>
      </c>
      <c r="B534" s="36" t="s">
        <v>450</v>
      </c>
      <c r="C534" s="103" t="s">
        <v>169</v>
      </c>
      <c r="D534" s="103"/>
      <c r="E534" s="103"/>
      <c r="F534" s="37" t="s">
        <v>132</v>
      </c>
      <c r="G534" s="37"/>
      <c r="H534" s="37"/>
      <c r="I534" s="37" t="s">
        <v>465</v>
      </c>
      <c r="J534" s="38"/>
      <c r="K534" s="37"/>
      <c r="L534" s="38"/>
      <c r="M534" s="37"/>
      <c r="N534" s="39"/>
      <c r="X534" s="33"/>
      <c r="Y534" s="34"/>
      <c r="Z534" s="34" t="s">
        <v>169</v>
      </c>
      <c r="AB534" s="49"/>
      <c r="AE534" s="34"/>
      <c r="AG534" s="34"/>
      <c r="AI534" s="34"/>
    </row>
    <row r="535" spans="1:35" s="1" customFormat="1" ht="12" x14ac:dyDescent="0.2">
      <c r="A535" s="40"/>
      <c r="B535" s="41" t="s">
        <v>52</v>
      </c>
      <c r="C535" s="101" t="s">
        <v>57</v>
      </c>
      <c r="D535" s="101"/>
      <c r="E535" s="101"/>
      <c r="F535" s="42"/>
      <c r="G535" s="42"/>
      <c r="H535" s="42"/>
      <c r="I535" s="42"/>
      <c r="J535" s="43">
        <v>829.12</v>
      </c>
      <c r="K535" s="42"/>
      <c r="L535" s="43">
        <v>552.13</v>
      </c>
      <c r="M535" s="42" t="s">
        <v>58</v>
      </c>
      <c r="N535" s="44">
        <v>32068</v>
      </c>
      <c r="X535" s="33"/>
      <c r="Y535" s="34"/>
      <c r="Z535" s="34"/>
      <c r="AA535" s="3" t="s">
        <v>57</v>
      </c>
      <c r="AB535" s="49"/>
      <c r="AE535" s="34"/>
      <c r="AG535" s="34"/>
      <c r="AI535" s="34"/>
    </row>
    <row r="536" spans="1:35" s="1" customFormat="1" ht="12" x14ac:dyDescent="0.2">
      <c r="A536" s="40"/>
      <c r="B536" s="41" t="s">
        <v>59</v>
      </c>
      <c r="C536" s="101" t="s">
        <v>60</v>
      </c>
      <c r="D536" s="101"/>
      <c r="E536" s="101"/>
      <c r="F536" s="42"/>
      <c r="G536" s="42"/>
      <c r="H536" s="42"/>
      <c r="I536" s="42"/>
      <c r="J536" s="43">
        <v>21.88</v>
      </c>
      <c r="K536" s="42"/>
      <c r="L536" s="43">
        <v>14.57</v>
      </c>
      <c r="M536" s="42" t="s">
        <v>61</v>
      </c>
      <c r="N536" s="44">
        <v>227</v>
      </c>
      <c r="X536" s="33"/>
      <c r="Y536" s="34"/>
      <c r="Z536" s="34"/>
      <c r="AA536" s="3" t="s">
        <v>60</v>
      </c>
      <c r="AB536" s="49"/>
      <c r="AE536" s="34"/>
      <c r="AG536" s="34"/>
      <c r="AI536" s="34"/>
    </row>
    <row r="537" spans="1:35" s="1" customFormat="1" ht="12" x14ac:dyDescent="0.2">
      <c r="A537" s="40"/>
      <c r="B537" s="41" t="s">
        <v>62</v>
      </c>
      <c r="C537" s="101" t="s">
        <v>63</v>
      </c>
      <c r="D537" s="101"/>
      <c r="E537" s="101"/>
      <c r="F537" s="42"/>
      <c r="G537" s="42"/>
      <c r="H537" s="42"/>
      <c r="I537" s="42"/>
      <c r="J537" s="43">
        <v>3.51</v>
      </c>
      <c r="K537" s="42"/>
      <c r="L537" s="43">
        <v>2.34</v>
      </c>
      <c r="M537" s="42" t="s">
        <v>58</v>
      </c>
      <c r="N537" s="44">
        <v>136</v>
      </c>
      <c r="X537" s="33"/>
      <c r="Y537" s="34"/>
      <c r="Z537" s="34"/>
      <c r="AA537" s="3" t="s">
        <v>63</v>
      </c>
      <c r="AB537" s="49"/>
      <c r="AE537" s="34"/>
      <c r="AG537" s="34"/>
      <c r="AI537" s="34"/>
    </row>
    <row r="538" spans="1:35" s="1" customFormat="1" ht="12" x14ac:dyDescent="0.2">
      <c r="A538" s="40"/>
      <c r="B538" s="41" t="s">
        <v>93</v>
      </c>
      <c r="C538" s="101" t="s">
        <v>94</v>
      </c>
      <c r="D538" s="101"/>
      <c r="E538" s="101"/>
      <c r="F538" s="42"/>
      <c r="G538" s="42"/>
      <c r="H538" s="42"/>
      <c r="I538" s="42"/>
      <c r="J538" s="43">
        <v>6516.18</v>
      </c>
      <c r="K538" s="42"/>
      <c r="L538" s="43">
        <v>4339.25</v>
      </c>
      <c r="M538" s="42" t="s">
        <v>96</v>
      </c>
      <c r="N538" s="44">
        <v>71988</v>
      </c>
      <c r="X538" s="33"/>
      <c r="Y538" s="34"/>
      <c r="Z538" s="34"/>
      <c r="AA538" s="3" t="s">
        <v>94</v>
      </c>
      <c r="AB538" s="49"/>
      <c r="AE538" s="34"/>
      <c r="AG538" s="34"/>
      <c r="AI538" s="34"/>
    </row>
    <row r="539" spans="1:35" s="1" customFormat="1" ht="12" x14ac:dyDescent="0.2">
      <c r="A539" s="40"/>
      <c r="B539" s="41"/>
      <c r="C539" s="101" t="s">
        <v>69</v>
      </c>
      <c r="D539" s="101"/>
      <c r="E539" s="101"/>
      <c r="F539" s="42" t="s">
        <v>70</v>
      </c>
      <c r="G539" s="42" t="s">
        <v>171</v>
      </c>
      <c r="H539" s="42"/>
      <c r="I539" s="42" t="s">
        <v>466</v>
      </c>
      <c r="J539" s="43"/>
      <c r="K539" s="42"/>
      <c r="L539" s="43"/>
      <c r="M539" s="42"/>
      <c r="N539" s="44"/>
      <c r="X539" s="33"/>
      <c r="Y539" s="34"/>
      <c r="Z539" s="34"/>
      <c r="AB539" s="49"/>
      <c r="AC539" s="3" t="s">
        <v>69</v>
      </c>
      <c r="AE539" s="34"/>
      <c r="AG539" s="34"/>
      <c r="AI539" s="34"/>
    </row>
    <row r="540" spans="1:35" s="1" customFormat="1" ht="12" x14ac:dyDescent="0.2">
      <c r="A540" s="40"/>
      <c r="B540" s="41"/>
      <c r="C540" s="101" t="s">
        <v>73</v>
      </c>
      <c r="D540" s="101"/>
      <c r="E540" s="101"/>
      <c r="F540" s="42" t="s">
        <v>70</v>
      </c>
      <c r="G540" s="42" t="s">
        <v>173</v>
      </c>
      <c r="H540" s="42"/>
      <c r="I540" s="42" t="s">
        <v>467</v>
      </c>
      <c r="J540" s="43"/>
      <c r="K540" s="42"/>
      <c r="L540" s="43"/>
      <c r="M540" s="42"/>
      <c r="N540" s="44"/>
      <c r="X540" s="33"/>
      <c r="Y540" s="34"/>
      <c r="Z540" s="34"/>
      <c r="AB540" s="49"/>
      <c r="AC540" s="3" t="s">
        <v>73</v>
      </c>
      <c r="AE540" s="34"/>
      <c r="AG540" s="34"/>
      <c r="AI540" s="34"/>
    </row>
    <row r="541" spans="1:35" s="1" customFormat="1" ht="12" x14ac:dyDescent="0.2">
      <c r="A541" s="40"/>
      <c r="B541" s="41"/>
      <c r="C541" s="108" t="s">
        <v>76</v>
      </c>
      <c r="D541" s="108"/>
      <c r="E541" s="108"/>
      <c r="F541" s="50"/>
      <c r="G541" s="50"/>
      <c r="H541" s="50"/>
      <c r="I541" s="50"/>
      <c r="J541" s="51">
        <v>7367.18</v>
      </c>
      <c r="K541" s="50"/>
      <c r="L541" s="51">
        <v>4905.95</v>
      </c>
      <c r="M541" s="50"/>
      <c r="N541" s="52"/>
      <c r="X541" s="33"/>
      <c r="Y541" s="34"/>
      <c r="Z541" s="34"/>
      <c r="AB541" s="49"/>
      <c r="AD541" s="3" t="s">
        <v>76</v>
      </c>
      <c r="AE541" s="34"/>
      <c r="AG541" s="34"/>
      <c r="AI541" s="34"/>
    </row>
    <row r="542" spans="1:35" s="1" customFormat="1" ht="12" x14ac:dyDescent="0.2">
      <c r="A542" s="40"/>
      <c r="B542" s="41"/>
      <c r="C542" s="101" t="s">
        <v>77</v>
      </c>
      <c r="D542" s="101"/>
      <c r="E542" s="101"/>
      <c r="F542" s="42"/>
      <c r="G542" s="42"/>
      <c r="H542" s="42"/>
      <c r="I542" s="42"/>
      <c r="J542" s="43"/>
      <c r="K542" s="42"/>
      <c r="L542" s="43">
        <v>554.47</v>
      </c>
      <c r="M542" s="42"/>
      <c r="N542" s="44">
        <v>32204</v>
      </c>
      <c r="X542" s="33"/>
      <c r="Y542" s="34"/>
      <c r="Z542" s="34"/>
      <c r="AB542" s="49"/>
      <c r="AC542" s="3" t="s">
        <v>77</v>
      </c>
      <c r="AE542" s="34"/>
      <c r="AG542" s="34"/>
      <c r="AI542" s="34"/>
    </row>
    <row r="543" spans="1:35" s="1" customFormat="1" ht="45" x14ac:dyDescent="0.2">
      <c r="A543" s="40"/>
      <c r="B543" s="41" t="s">
        <v>104</v>
      </c>
      <c r="C543" s="101" t="s">
        <v>105</v>
      </c>
      <c r="D543" s="101"/>
      <c r="E543" s="101"/>
      <c r="F543" s="42" t="s">
        <v>80</v>
      </c>
      <c r="G543" s="42" t="s">
        <v>106</v>
      </c>
      <c r="H543" s="42" t="s">
        <v>107</v>
      </c>
      <c r="I543" s="42" t="s">
        <v>108</v>
      </c>
      <c r="J543" s="43"/>
      <c r="K543" s="42"/>
      <c r="L543" s="43">
        <v>568.89</v>
      </c>
      <c r="M543" s="42"/>
      <c r="N543" s="44">
        <v>33041</v>
      </c>
      <c r="X543" s="33"/>
      <c r="Y543" s="34"/>
      <c r="Z543" s="34"/>
      <c r="AB543" s="49"/>
      <c r="AC543" s="3" t="s">
        <v>105</v>
      </c>
      <c r="AE543" s="34"/>
      <c r="AG543" s="34"/>
      <c r="AI543" s="34"/>
    </row>
    <row r="544" spans="1:35" s="1" customFormat="1" ht="45" x14ac:dyDescent="0.2">
      <c r="A544" s="40"/>
      <c r="B544" s="41" t="s">
        <v>109</v>
      </c>
      <c r="C544" s="101" t="s">
        <v>110</v>
      </c>
      <c r="D544" s="101"/>
      <c r="E544" s="101"/>
      <c r="F544" s="42" t="s">
        <v>80</v>
      </c>
      <c r="G544" s="42" t="s">
        <v>111</v>
      </c>
      <c r="H544" s="42" t="s">
        <v>112</v>
      </c>
      <c r="I544" s="42" t="s">
        <v>113</v>
      </c>
      <c r="J544" s="43"/>
      <c r="K544" s="42"/>
      <c r="L544" s="43">
        <v>268.64</v>
      </c>
      <c r="M544" s="42"/>
      <c r="N544" s="44">
        <v>15603</v>
      </c>
      <c r="X544" s="33"/>
      <c r="Y544" s="34"/>
      <c r="Z544" s="34"/>
      <c r="AB544" s="49"/>
      <c r="AC544" s="3" t="s">
        <v>110</v>
      </c>
      <c r="AE544" s="34"/>
      <c r="AG544" s="34"/>
      <c r="AI544" s="34"/>
    </row>
    <row r="545" spans="1:35" s="1" customFormat="1" ht="12" x14ac:dyDescent="0.2">
      <c r="A545" s="53"/>
      <c r="B545" s="54"/>
      <c r="C545" s="103" t="s">
        <v>85</v>
      </c>
      <c r="D545" s="103"/>
      <c r="E545" s="103"/>
      <c r="F545" s="37"/>
      <c r="G545" s="37"/>
      <c r="H545" s="37"/>
      <c r="I545" s="37"/>
      <c r="J545" s="38"/>
      <c r="K545" s="37"/>
      <c r="L545" s="38">
        <v>5743.48</v>
      </c>
      <c r="M545" s="50"/>
      <c r="N545" s="39">
        <v>152927</v>
      </c>
      <c r="X545" s="33"/>
      <c r="Y545" s="34"/>
      <c r="Z545" s="34"/>
      <c r="AB545" s="49"/>
      <c r="AE545" s="34" t="s">
        <v>85</v>
      </c>
      <c r="AG545" s="34"/>
      <c r="AI545" s="34"/>
    </row>
    <row r="546" spans="1:35" s="1" customFormat="1" ht="45" x14ac:dyDescent="0.2">
      <c r="A546" s="35" t="s">
        <v>316</v>
      </c>
      <c r="B546" s="36" t="s">
        <v>433</v>
      </c>
      <c r="C546" s="103" t="s">
        <v>434</v>
      </c>
      <c r="D546" s="103"/>
      <c r="E546" s="103"/>
      <c r="F546" s="37" t="s">
        <v>55</v>
      </c>
      <c r="G546" s="37"/>
      <c r="H546" s="37"/>
      <c r="I546" s="37" t="s">
        <v>468</v>
      </c>
      <c r="J546" s="38"/>
      <c r="K546" s="37"/>
      <c r="L546" s="38"/>
      <c r="M546" s="37"/>
      <c r="N546" s="39"/>
      <c r="X546" s="33"/>
      <c r="Y546" s="34"/>
      <c r="Z546" s="34" t="s">
        <v>434</v>
      </c>
      <c r="AB546" s="49"/>
      <c r="AE546" s="34"/>
      <c r="AG546" s="34"/>
      <c r="AI546" s="34"/>
    </row>
    <row r="547" spans="1:35" s="1" customFormat="1" ht="12" x14ac:dyDescent="0.2">
      <c r="A547" s="40"/>
      <c r="B547" s="41" t="s">
        <v>52</v>
      </c>
      <c r="C547" s="101" t="s">
        <v>57</v>
      </c>
      <c r="D547" s="101"/>
      <c r="E547" s="101"/>
      <c r="F547" s="42"/>
      <c r="G547" s="42"/>
      <c r="H547" s="42"/>
      <c r="I547" s="42"/>
      <c r="J547" s="43">
        <v>212.06</v>
      </c>
      <c r="K547" s="42"/>
      <c r="L547" s="43">
        <v>193.74</v>
      </c>
      <c r="M547" s="42" t="s">
        <v>58</v>
      </c>
      <c r="N547" s="44">
        <v>11252</v>
      </c>
      <c r="X547" s="33"/>
      <c r="Y547" s="34"/>
      <c r="Z547" s="34"/>
      <c r="AA547" s="3" t="s">
        <v>57</v>
      </c>
      <c r="AB547" s="49"/>
      <c r="AE547" s="34"/>
      <c r="AG547" s="34"/>
      <c r="AI547" s="34"/>
    </row>
    <row r="548" spans="1:35" s="1" customFormat="1" ht="12" x14ac:dyDescent="0.2">
      <c r="A548" s="40"/>
      <c r="B548" s="41" t="s">
        <v>59</v>
      </c>
      <c r="C548" s="101" t="s">
        <v>60</v>
      </c>
      <c r="D548" s="101"/>
      <c r="E548" s="101"/>
      <c r="F548" s="42"/>
      <c r="G548" s="42"/>
      <c r="H548" s="42"/>
      <c r="I548" s="42"/>
      <c r="J548" s="43">
        <v>179.44</v>
      </c>
      <c r="K548" s="42"/>
      <c r="L548" s="43">
        <v>163.94</v>
      </c>
      <c r="M548" s="42" t="s">
        <v>61</v>
      </c>
      <c r="N548" s="44">
        <v>2556</v>
      </c>
      <c r="X548" s="33"/>
      <c r="Y548" s="34"/>
      <c r="Z548" s="34"/>
      <c r="AA548" s="3" t="s">
        <v>60</v>
      </c>
      <c r="AB548" s="49"/>
      <c r="AE548" s="34"/>
      <c r="AG548" s="34"/>
      <c r="AI548" s="34"/>
    </row>
    <row r="549" spans="1:35" s="1" customFormat="1" ht="12" x14ac:dyDescent="0.2">
      <c r="A549" s="40"/>
      <c r="B549" s="41" t="s">
        <v>62</v>
      </c>
      <c r="C549" s="101" t="s">
        <v>63</v>
      </c>
      <c r="D549" s="101"/>
      <c r="E549" s="101"/>
      <c r="F549" s="42"/>
      <c r="G549" s="42"/>
      <c r="H549" s="42"/>
      <c r="I549" s="42"/>
      <c r="J549" s="43">
        <v>4.6399999999999997</v>
      </c>
      <c r="K549" s="42"/>
      <c r="L549" s="43">
        <v>4.24</v>
      </c>
      <c r="M549" s="42" t="s">
        <v>58</v>
      </c>
      <c r="N549" s="44">
        <v>246</v>
      </c>
      <c r="X549" s="33"/>
      <c r="Y549" s="34"/>
      <c r="Z549" s="34"/>
      <c r="AA549" s="3" t="s">
        <v>63</v>
      </c>
      <c r="AB549" s="49"/>
      <c r="AE549" s="34"/>
      <c r="AG549" s="34"/>
      <c r="AI549" s="34"/>
    </row>
    <row r="550" spans="1:35" s="1" customFormat="1" ht="12" x14ac:dyDescent="0.2">
      <c r="A550" s="40"/>
      <c r="B550" s="41" t="s">
        <v>93</v>
      </c>
      <c r="C550" s="101" t="s">
        <v>94</v>
      </c>
      <c r="D550" s="101"/>
      <c r="E550" s="101"/>
      <c r="F550" s="42"/>
      <c r="G550" s="42"/>
      <c r="H550" s="42"/>
      <c r="I550" s="42"/>
      <c r="J550" s="43">
        <v>2316.0500000000002</v>
      </c>
      <c r="K550" s="42"/>
      <c r="L550" s="43">
        <v>2115.94</v>
      </c>
      <c r="M550" s="42" t="s">
        <v>96</v>
      </c>
      <c r="N550" s="44">
        <v>35103</v>
      </c>
      <c r="X550" s="33"/>
      <c r="Y550" s="34"/>
      <c r="Z550" s="34"/>
      <c r="AA550" s="3" t="s">
        <v>94</v>
      </c>
      <c r="AB550" s="49"/>
      <c r="AE550" s="34"/>
      <c r="AG550" s="34"/>
      <c r="AI550" s="34"/>
    </row>
    <row r="551" spans="1:35" s="1" customFormat="1" ht="12" x14ac:dyDescent="0.2">
      <c r="A551" s="45"/>
      <c r="B551" s="46" t="s">
        <v>436</v>
      </c>
      <c r="C551" s="104" t="s">
        <v>437</v>
      </c>
      <c r="D551" s="104"/>
      <c r="E551" s="104"/>
      <c r="F551" s="47" t="s">
        <v>116</v>
      </c>
      <c r="G551" s="47" t="s">
        <v>438</v>
      </c>
      <c r="H551" s="47"/>
      <c r="I551" s="47" t="s">
        <v>469</v>
      </c>
      <c r="J551" s="41"/>
      <c r="K551" s="42"/>
      <c r="L551" s="43"/>
      <c r="M551" s="42"/>
      <c r="N551" s="48"/>
      <c r="X551" s="33"/>
      <c r="Y551" s="34"/>
      <c r="Z551" s="34"/>
      <c r="AB551" s="49" t="s">
        <v>437</v>
      </c>
      <c r="AE551" s="34"/>
      <c r="AG551" s="34"/>
      <c r="AI551" s="34"/>
    </row>
    <row r="552" spans="1:35" s="1" customFormat="1" ht="12" x14ac:dyDescent="0.2">
      <c r="A552" s="40"/>
      <c r="B552" s="41"/>
      <c r="C552" s="101" t="s">
        <v>69</v>
      </c>
      <c r="D552" s="101"/>
      <c r="E552" s="101"/>
      <c r="F552" s="42" t="s">
        <v>70</v>
      </c>
      <c r="G552" s="42" t="s">
        <v>440</v>
      </c>
      <c r="H552" s="42"/>
      <c r="I552" s="42" t="s">
        <v>470</v>
      </c>
      <c r="J552" s="43"/>
      <c r="K552" s="42"/>
      <c r="L552" s="43"/>
      <c r="M552" s="42"/>
      <c r="N552" s="44"/>
      <c r="X552" s="33"/>
      <c r="Y552" s="34"/>
      <c r="Z552" s="34"/>
      <c r="AB552" s="49"/>
      <c r="AC552" s="3" t="s">
        <v>69</v>
      </c>
      <c r="AE552" s="34"/>
      <c r="AG552" s="34"/>
      <c r="AI552" s="34"/>
    </row>
    <row r="553" spans="1:35" s="1" customFormat="1" ht="12" x14ac:dyDescent="0.2">
      <c r="A553" s="40"/>
      <c r="B553" s="41"/>
      <c r="C553" s="101" t="s">
        <v>73</v>
      </c>
      <c r="D553" s="101"/>
      <c r="E553" s="101"/>
      <c r="F553" s="42" t="s">
        <v>70</v>
      </c>
      <c r="G553" s="42" t="s">
        <v>442</v>
      </c>
      <c r="H553" s="42"/>
      <c r="I553" s="42" t="s">
        <v>471</v>
      </c>
      <c r="J553" s="43"/>
      <c r="K553" s="42"/>
      <c r="L553" s="43"/>
      <c r="M553" s="42"/>
      <c r="N553" s="44"/>
      <c r="X553" s="33"/>
      <c r="Y553" s="34"/>
      <c r="Z553" s="34"/>
      <c r="AB553" s="49"/>
      <c r="AC553" s="3" t="s">
        <v>73</v>
      </c>
      <c r="AE553" s="34"/>
      <c r="AG553" s="34"/>
      <c r="AI553" s="34"/>
    </row>
    <row r="554" spans="1:35" s="1" customFormat="1" ht="12" x14ac:dyDescent="0.2">
      <c r="A554" s="40"/>
      <c r="B554" s="41"/>
      <c r="C554" s="108" t="s">
        <v>76</v>
      </c>
      <c r="D554" s="108"/>
      <c r="E554" s="108"/>
      <c r="F554" s="50"/>
      <c r="G554" s="50"/>
      <c r="H554" s="50"/>
      <c r="I554" s="50"/>
      <c r="J554" s="51">
        <v>2707.55</v>
      </c>
      <c r="K554" s="50"/>
      <c r="L554" s="51">
        <v>2473.62</v>
      </c>
      <c r="M554" s="50"/>
      <c r="N554" s="52"/>
      <c r="X554" s="33"/>
      <c r="Y554" s="34"/>
      <c r="Z554" s="34"/>
      <c r="AB554" s="49"/>
      <c r="AD554" s="3" t="s">
        <v>76</v>
      </c>
      <c r="AE554" s="34"/>
      <c r="AG554" s="34"/>
      <c r="AI554" s="34"/>
    </row>
    <row r="555" spans="1:35" s="1" customFormat="1" ht="12" x14ac:dyDescent="0.2">
      <c r="A555" s="40"/>
      <c r="B555" s="41"/>
      <c r="C555" s="101" t="s">
        <v>77</v>
      </c>
      <c r="D555" s="101"/>
      <c r="E555" s="101"/>
      <c r="F555" s="42"/>
      <c r="G555" s="42"/>
      <c r="H555" s="42"/>
      <c r="I555" s="42"/>
      <c r="J555" s="43"/>
      <c r="K555" s="42"/>
      <c r="L555" s="43">
        <v>197.98</v>
      </c>
      <c r="M555" s="42"/>
      <c r="N555" s="44">
        <v>11498</v>
      </c>
      <c r="X555" s="33"/>
      <c r="Y555" s="34"/>
      <c r="Z555" s="34"/>
      <c r="AB555" s="49"/>
      <c r="AC555" s="3" t="s">
        <v>77</v>
      </c>
      <c r="AE555" s="34"/>
      <c r="AG555" s="34"/>
      <c r="AI555" s="34"/>
    </row>
    <row r="556" spans="1:35" s="1" customFormat="1" ht="45" x14ac:dyDescent="0.2">
      <c r="A556" s="40"/>
      <c r="B556" s="41" t="s">
        <v>104</v>
      </c>
      <c r="C556" s="101" t="s">
        <v>105</v>
      </c>
      <c r="D556" s="101"/>
      <c r="E556" s="101"/>
      <c r="F556" s="42" t="s">
        <v>80</v>
      </c>
      <c r="G556" s="42" t="s">
        <v>106</v>
      </c>
      <c r="H556" s="42" t="s">
        <v>107</v>
      </c>
      <c r="I556" s="42" t="s">
        <v>108</v>
      </c>
      <c r="J556" s="43"/>
      <c r="K556" s="42"/>
      <c r="L556" s="43">
        <v>203.13</v>
      </c>
      <c r="M556" s="42"/>
      <c r="N556" s="44">
        <v>11797</v>
      </c>
      <c r="X556" s="33"/>
      <c r="Y556" s="34"/>
      <c r="Z556" s="34"/>
      <c r="AB556" s="49"/>
      <c r="AC556" s="3" t="s">
        <v>105</v>
      </c>
      <c r="AE556" s="34"/>
      <c r="AG556" s="34"/>
      <c r="AI556" s="34"/>
    </row>
    <row r="557" spans="1:35" s="1" customFormat="1" ht="45" x14ac:dyDescent="0.2">
      <c r="A557" s="40"/>
      <c r="B557" s="41" t="s">
        <v>109</v>
      </c>
      <c r="C557" s="101" t="s">
        <v>110</v>
      </c>
      <c r="D557" s="101"/>
      <c r="E557" s="101"/>
      <c r="F557" s="42" t="s">
        <v>80</v>
      </c>
      <c r="G557" s="42" t="s">
        <v>111</v>
      </c>
      <c r="H557" s="42" t="s">
        <v>112</v>
      </c>
      <c r="I557" s="42" t="s">
        <v>113</v>
      </c>
      <c r="J557" s="43"/>
      <c r="K557" s="42"/>
      <c r="L557" s="43">
        <v>95.92</v>
      </c>
      <c r="M557" s="42"/>
      <c r="N557" s="44">
        <v>5571</v>
      </c>
      <c r="X557" s="33"/>
      <c r="Y557" s="34"/>
      <c r="Z557" s="34"/>
      <c r="AB557" s="49"/>
      <c r="AC557" s="3" t="s">
        <v>110</v>
      </c>
      <c r="AE557" s="34"/>
      <c r="AG557" s="34"/>
      <c r="AI557" s="34"/>
    </row>
    <row r="558" spans="1:35" s="1" customFormat="1" ht="12" x14ac:dyDescent="0.2">
      <c r="A558" s="53"/>
      <c r="B558" s="54"/>
      <c r="C558" s="103" t="s">
        <v>85</v>
      </c>
      <c r="D558" s="103"/>
      <c r="E558" s="103"/>
      <c r="F558" s="37"/>
      <c r="G558" s="37"/>
      <c r="H558" s="37"/>
      <c r="I558" s="37"/>
      <c r="J558" s="38"/>
      <c r="K558" s="37"/>
      <c r="L558" s="38">
        <v>2772.67</v>
      </c>
      <c r="M558" s="50"/>
      <c r="N558" s="39">
        <v>66279</v>
      </c>
      <c r="X558" s="33"/>
      <c r="Y558" s="34"/>
      <c r="Z558" s="34"/>
      <c r="AB558" s="49"/>
      <c r="AE558" s="34" t="s">
        <v>85</v>
      </c>
      <c r="AG558" s="34"/>
      <c r="AI558" s="34"/>
    </row>
    <row r="559" spans="1:35" s="1" customFormat="1" ht="90" x14ac:dyDescent="0.2">
      <c r="A559" s="35" t="s">
        <v>143</v>
      </c>
      <c r="B559" s="36" t="s">
        <v>417</v>
      </c>
      <c r="C559" s="103" t="s">
        <v>418</v>
      </c>
      <c r="D559" s="103"/>
      <c r="E559" s="103"/>
      <c r="F559" s="37" t="s">
        <v>116</v>
      </c>
      <c r="G559" s="37"/>
      <c r="H559" s="37"/>
      <c r="I559" s="37" t="s">
        <v>469</v>
      </c>
      <c r="J559" s="38">
        <v>23.06</v>
      </c>
      <c r="K559" s="37"/>
      <c r="L559" s="38">
        <v>5309.04</v>
      </c>
      <c r="M559" s="37" t="s">
        <v>96</v>
      </c>
      <c r="N559" s="39">
        <v>88077</v>
      </c>
      <c r="X559" s="33"/>
      <c r="Y559" s="34"/>
      <c r="Z559" s="34" t="s">
        <v>418</v>
      </c>
      <c r="AB559" s="49"/>
      <c r="AE559" s="34"/>
      <c r="AG559" s="34"/>
      <c r="AI559" s="34"/>
    </row>
    <row r="560" spans="1:35" s="1" customFormat="1" ht="12" x14ac:dyDescent="0.2">
      <c r="A560" s="53"/>
      <c r="B560" s="54"/>
      <c r="C560" s="7" t="s">
        <v>303</v>
      </c>
      <c r="D560" s="8"/>
      <c r="E560" s="8"/>
      <c r="F560" s="56"/>
      <c r="G560" s="56"/>
      <c r="H560" s="56"/>
      <c r="I560" s="56"/>
      <c r="J560" s="57"/>
      <c r="K560" s="56"/>
      <c r="L560" s="57"/>
      <c r="M560" s="58"/>
      <c r="N560" s="59"/>
      <c r="X560" s="33"/>
      <c r="Y560" s="34"/>
      <c r="Z560" s="34"/>
      <c r="AB560" s="49"/>
      <c r="AE560" s="34"/>
      <c r="AG560" s="34"/>
      <c r="AI560" s="34"/>
    </row>
    <row r="561" spans="1:35" s="1" customFormat="1" ht="22.5" x14ac:dyDescent="0.2">
      <c r="A561" s="35" t="s">
        <v>472</v>
      </c>
      <c r="B561" s="36" t="s">
        <v>183</v>
      </c>
      <c r="C561" s="103" t="s">
        <v>184</v>
      </c>
      <c r="D561" s="103"/>
      <c r="E561" s="103"/>
      <c r="F561" s="37" t="s">
        <v>132</v>
      </c>
      <c r="G561" s="37"/>
      <c r="H561" s="37"/>
      <c r="I561" s="37" t="s">
        <v>178</v>
      </c>
      <c r="J561" s="38"/>
      <c r="K561" s="37"/>
      <c r="L561" s="38"/>
      <c r="M561" s="37"/>
      <c r="N561" s="39"/>
      <c r="X561" s="33"/>
      <c r="Y561" s="34"/>
      <c r="Z561" s="34" t="s">
        <v>184</v>
      </c>
      <c r="AB561" s="49"/>
      <c r="AE561" s="34"/>
      <c r="AG561" s="34"/>
      <c r="AI561" s="34"/>
    </row>
    <row r="562" spans="1:35" s="1" customFormat="1" ht="12" x14ac:dyDescent="0.2">
      <c r="A562" s="40"/>
      <c r="B562" s="41" t="s">
        <v>52</v>
      </c>
      <c r="C562" s="101" t="s">
        <v>57</v>
      </c>
      <c r="D562" s="101"/>
      <c r="E562" s="101"/>
      <c r="F562" s="42"/>
      <c r="G562" s="42"/>
      <c r="H562" s="42"/>
      <c r="I562" s="42"/>
      <c r="J562" s="43">
        <v>209.95</v>
      </c>
      <c r="K562" s="42"/>
      <c r="L562" s="43">
        <v>1525.03</v>
      </c>
      <c r="M562" s="42" t="s">
        <v>58</v>
      </c>
      <c r="N562" s="44">
        <v>88574</v>
      </c>
      <c r="X562" s="33"/>
      <c r="Y562" s="34"/>
      <c r="Z562" s="34"/>
      <c r="AA562" s="3" t="s">
        <v>57</v>
      </c>
      <c r="AB562" s="49"/>
      <c r="AE562" s="34"/>
      <c r="AG562" s="34"/>
      <c r="AI562" s="34"/>
    </row>
    <row r="563" spans="1:35" s="1" customFormat="1" ht="12" x14ac:dyDescent="0.2">
      <c r="A563" s="40"/>
      <c r="B563" s="41" t="s">
        <v>59</v>
      </c>
      <c r="C563" s="101" t="s">
        <v>60</v>
      </c>
      <c r="D563" s="101"/>
      <c r="E563" s="101"/>
      <c r="F563" s="42"/>
      <c r="G563" s="42"/>
      <c r="H563" s="42"/>
      <c r="I563" s="42"/>
      <c r="J563" s="43">
        <v>189.93</v>
      </c>
      <c r="K563" s="42"/>
      <c r="L563" s="43">
        <v>1379.61</v>
      </c>
      <c r="M563" s="42" t="s">
        <v>61</v>
      </c>
      <c r="N563" s="44">
        <v>21508</v>
      </c>
      <c r="X563" s="33"/>
      <c r="Y563" s="34"/>
      <c r="Z563" s="34"/>
      <c r="AA563" s="3" t="s">
        <v>60</v>
      </c>
      <c r="AB563" s="49"/>
      <c r="AE563" s="34"/>
      <c r="AG563" s="34"/>
      <c r="AI563" s="34"/>
    </row>
    <row r="564" spans="1:35" s="1" customFormat="1" ht="12" x14ac:dyDescent="0.2">
      <c r="A564" s="40"/>
      <c r="B564" s="41" t="s">
        <v>62</v>
      </c>
      <c r="C564" s="101" t="s">
        <v>63</v>
      </c>
      <c r="D564" s="101"/>
      <c r="E564" s="101"/>
      <c r="F564" s="42"/>
      <c r="G564" s="42"/>
      <c r="H564" s="42"/>
      <c r="I564" s="42"/>
      <c r="J564" s="43">
        <v>21.86</v>
      </c>
      <c r="K564" s="42"/>
      <c r="L564" s="43">
        <v>158.79</v>
      </c>
      <c r="M564" s="42" t="s">
        <v>58</v>
      </c>
      <c r="N564" s="44">
        <v>9223</v>
      </c>
      <c r="X564" s="33"/>
      <c r="Y564" s="34"/>
      <c r="Z564" s="34"/>
      <c r="AA564" s="3" t="s">
        <v>63</v>
      </c>
      <c r="AB564" s="49"/>
      <c r="AE564" s="34"/>
      <c r="AG564" s="34"/>
      <c r="AI564" s="34"/>
    </row>
    <row r="565" spans="1:35" s="1" customFormat="1" ht="12" x14ac:dyDescent="0.2">
      <c r="A565" s="40"/>
      <c r="B565" s="41" t="s">
        <v>93</v>
      </c>
      <c r="C565" s="101" t="s">
        <v>94</v>
      </c>
      <c r="D565" s="101"/>
      <c r="E565" s="101"/>
      <c r="F565" s="42"/>
      <c r="G565" s="42"/>
      <c r="H565" s="42"/>
      <c r="I565" s="42"/>
      <c r="J565" s="43">
        <v>36.67</v>
      </c>
      <c r="K565" s="42"/>
      <c r="L565" s="43">
        <v>266.36</v>
      </c>
      <c r="M565" s="42" t="s">
        <v>96</v>
      </c>
      <c r="N565" s="44">
        <v>4419</v>
      </c>
      <c r="X565" s="33"/>
      <c r="Y565" s="34"/>
      <c r="Z565" s="34"/>
      <c r="AA565" s="3" t="s">
        <v>94</v>
      </c>
      <c r="AB565" s="49"/>
      <c r="AE565" s="34"/>
      <c r="AG565" s="34"/>
      <c r="AI565" s="34"/>
    </row>
    <row r="566" spans="1:35" s="1" customFormat="1" ht="22.5" x14ac:dyDescent="0.2">
      <c r="A566" s="45"/>
      <c r="B566" s="46" t="s">
        <v>188</v>
      </c>
      <c r="C566" s="104" t="s">
        <v>189</v>
      </c>
      <c r="D566" s="104"/>
      <c r="E566" s="104"/>
      <c r="F566" s="47" t="s">
        <v>190</v>
      </c>
      <c r="G566" s="47" t="s">
        <v>191</v>
      </c>
      <c r="H566" s="47"/>
      <c r="I566" s="47" t="s">
        <v>473</v>
      </c>
      <c r="J566" s="41"/>
      <c r="K566" s="42"/>
      <c r="L566" s="43"/>
      <c r="M566" s="42"/>
      <c r="N566" s="48"/>
      <c r="X566" s="33"/>
      <c r="Y566" s="34"/>
      <c r="Z566" s="34"/>
      <c r="AB566" s="49" t="s">
        <v>189</v>
      </c>
      <c r="AE566" s="34"/>
      <c r="AG566" s="34"/>
      <c r="AI566" s="34"/>
    </row>
    <row r="567" spans="1:35" s="1" customFormat="1" ht="12" x14ac:dyDescent="0.2">
      <c r="A567" s="40"/>
      <c r="B567" s="41"/>
      <c r="C567" s="101" t="s">
        <v>69</v>
      </c>
      <c r="D567" s="101"/>
      <c r="E567" s="101"/>
      <c r="F567" s="42" t="s">
        <v>70</v>
      </c>
      <c r="G567" s="42" t="s">
        <v>192</v>
      </c>
      <c r="H567" s="42"/>
      <c r="I567" s="42" t="s">
        <v>377</v>
      </c>
      <c r="J567" s="43"/>
      <c r="K567" s="42"/>
      <c r="L567" s="43"/>
      <c r="M567" s="42"/>
      <c r="N567" s="44"/>
      <c r="X567" s="33"/>
      <c r="Y567" s="34"/>
      <c r="Z567" s="34"/>
      <c r="AB567" s="49"/>
      <c r="AC567" s="3" t="s">
        <v>69</v>
      </c>
      <c r="AE567" s="34"/>
      <c r="AG567" s="34"/>
      <c r="AI567" s="34"/>
    </row>
    <row r="568" spans="1:35" s="1" customFormat="1" ht="12" x14ac:dyDescent="0.2">
      <c r="A568" s="40"/>
      <c r="B568" s="41"/>
      <c r="C568" s="101" t="s">
        <v>73</v>
      </c>
      <c r="D568" s="101"/>
      <c r="E568" s="101"/>
      <c r="F568" s="42" t="s">
        <v>70</v>
      </c>
      <c r="G568" s="42" t="s">
        <v>194</v>
      </c>
      <c r="H568" s="42"/>
      <c r="I568" s="42" t="s">
        <v>474</v>
      </c>
      <c r="J568" s="43"/>
      <c r="K568" s="42"/>
      <c r="L568" s="43"/>
      <c r="M568" s="42"/>
      <c r="N568" s="44"/>
      <c r="X568" s="33"/>
      <c r="Y568" s="34"/>
      <c r="Z568" s="34"/>
      <c r="AB568" s="49"/>
      <c r="AC568" s="3" t="s">
        <v>73</v>
      </c>
      <c r="AE568" s="34"/>
      <c r="AG568" s="34"/>
      <c r="AI568" s="34"/>
    </row>
    <row r="569" spans="1:35" s="1" customFormat="1" ht="12" x14ac:dyDescent="0.2">
      <c r="A569" s="40"/>
      <c r="B569" s="41"/>
      <c r="C569" s="108" t="s">
        <v>76</v>
      </c>
      <c r="D569" s="108"/>
      <c r="E569" s="108"/>
      <c r="F569" s="50"/>
      <c r="G569" s="50"/>
      <c r="H569" s="50"/>
      <c r="I569" s="50"/>
      <c r="J569" s="51">
        <v>436.55</v>
      </c>
      <c r="K569" s="50"/>
      <c r="L569" s="51">
        <v>3171</v>
      </c>
      <c r="M569" s="50"/>
      <c r="N569" s="52"/>
      <c r="X569" s="33"/>
      <c r="Y569" s="34"/>
      <c r="Z569" s="34"/>
      <c r="AB569" s="49"/>
      <c r="AD569" s="3" t="s">
        <v>76</v>
      </c>
      <c r="AE569" s="34"/>
      <c r="AG569" s="34"/>
      <c r="AI569" s="34"/>
    </row>
    <row r="570" spans="1:35" s="1" customFormat="1" ht="12" x14ac:dyDescent="0.2">
      <c r="A570" s="40"/>
      <c r="B570" s="41"/>
      <c r="C570" s="101" t="s">
        <v>77</v>
      </c>
      <c r="D570" s="101"/>
      <c r="E570" s="101"/>
      <c r="F570" s="42"/>
      <c r="G570" s="42"/>
      <c r="H570" s="42"/>
      <c r="I570" s="42"/>
      <c r="J570" s="43"/>
      <c r="K570" s="42"/>
      <c r="L570" s="43">
        <v>1683.82</v>
      </c>
      <c r="M570" s="42"/>
      <c r="N570" s="44">
        <v>97797</v>
      </c>
      <c r="X570" s="33"/>
      <c r="Y570" s="34"/>
      <c r="Z570" s="34"/>
      <c r="AB570" s="49"/>
      <c r="AC570" s="3" t="s">
        <v>77</v>
      </c>
      <c r="AE570" s="34"/>
      <c r="AG570" s="34"/>
      <c r="AI570" s="34"/>
    </row>
    <row r="571" spans="1:35" s="1" customFormat="1" ht="45" x14ac:dyDescent="0.2">
      <c r="A571" s="40"/>
      <c r="B571" s="41" t="s">
        <v>104</v>
      </c>
      <c r="C571" s="101" t="s">
        <v>105</v>
      </c>
      <c r="D571" s="101"/>
      <c r="E571" s="101"/>
      <c r="F571" s="42" t="s">
        <v>80</v>
      </c>
      <c r="G571" s="42" t="s">
        <v>106</v>
      </c>
      <c r="H571" s="42" t="s">
        <v>107</v>
      </c>
      <c r="I571" s="42" t="s">
        <v>108</v>
      </c>
      <c r="J571" s="43"/>
      <c r="K571" s="42"/>
      <c r="L571" s="43">
        <v>1727.6</v>
      </c>
      <c r="M571" s="42"/>
      <c r="N571" s="44">
        <v>100340</v>
      </c>
      <c r="X571" s="33"/>
      <c r="Y571" s="34"/>
      <c r="Z571" s="34"/>
      <c r="AB571" s="49"/>
      <c r="AC571" s="3" t="s">
        <v>105</v>
      </c>
      <c r="AE571" s="34"/>
      <c r="AG571" s="34"/>
      <c r="AI571" s="34"/>
    </row>
    <row r="572" spans="1:35" s="1" customFormat="1" ht="45" x14ac:dyDescent="0.2">
      <c r="A572" s="40"/>
      <c r="B572" s="41" t="s">
        <v>109</v>
      </c>
      <c r="C572" s="101" t="s">
        <v>110</v>
      </c>
      <c r="D572" s="101"/>
      <c r="E572" s="101"/>
      <c r="F572" s="42" t="s">
        <v>80</v>
      </c>
      <c r="G572" s="42" t="s">
        <v>111</v>
      </c>
      <c r="H572" s="42" t="s">
        <v>112</v>
      </c>
      <c r="I572" s="42" t="s">
        <v>113</v>
      </c>
      <c r="J572" s="43"/>
      <c r="K572" s="42"/>
      <c r="L572" s="43">
        <v>815.81</v>
      </c>
      <c r="M572" s="42"/>
      <c r="N572" s="44">
        <v>47383</v>
      </c>
      <c r="X572" s="33"/>
      <c r="Y572" s="34"/>
      <c r="Z572" s="34"/>
      <c r="AB572" s="49"/>
      <c r="AC572" s="3" t="s">
        <v>110</v>
      </c>
      <c r="AE572" s="34"/>
      <c r="AG572" s="34"/>
      <c r="AI572" s="34"/>
    </row>
    <row r="573" spans="1:35" s="1" customFormat="1" ht="12" x14ac:dyDescent="0.2">
      <c r="A573" s="53"/>
      <c r="B573" s="54"/>
      <c r="C573" s="103" t="s">
        <v>85</v>
      </c>
      <c r="D573" s="103"/>
      <c r="E573" s="103"/>
      <c r="F573" s="37"/>
      <c r="G573" s="37"/>
      <c r="H573" s="37"/>
      <c r="I573" s="37"/>
      <c r="J573" s="38"/>
      <c r="K573" s="37"/>
      <c r="L573" s="38">
        <v>5714.41</v>
      </c>
      <c r="M573" s="50"/>
      <c r="N573" s="39">
        <v>262224</v>
      </c>
      <c r="X573" s="33"/>
      <c r="Y573" s="34"/>
      <c r="Z573" s="34"/>
      <c r="AB573" s="49"/>
      <c r="AE573" s="34" t="s">
        <v>85</v>
      </c>
      <c r="AG573" s="34"/>
      <c r="AI573" s="34"/>
    </row>
    <row r="574" spans="1:35" s="1" customFormat="1" ht="45" x14ac:dyDescent="0.2">
      <c r="A574" s="35" t="s">
        <v>475</v>
      </c>
      <c r="B574" s="36" t="s">
        <v>197</v>
      </c>
      <c r="C574" s="103" t="s">
        <v>198</v>
      </c>
      <c r="D574" s="103"/>
      <c r="E574" s="103"/>
      <c r="F574" s="37" t="s">
        <v>132</v>
      </c>
      <c r="G574" s="37"/>
      <c r="H574" s="37"/>
      <c r="I574" s="37" t="s">
        <v>178</v>
      </c>
      <c r="J574" s="38"/>
      <c r="K574" s="37"/>
      <c r="L574" s="38"/>
      <c r="M574" s="37"/>
      <c r="N574" s="39"/>
      <c r="X574" s="33"/>
      <c r="Y574" s="34"/>
      <c r="Z574" s="34" t="s">
        <v>198</v>
      </c>
      <c r="AB574" s="49"/>
      <c r="AE574" s="34"/>
      <c r="AG574" s="34"/>
      <c r="AI574" s="34"/>
    </row>
    <row r="575" spans="1:35" s="1" customFormat="1" ht="12" x14ac:dyDescent="0.2">
      <c r="A575" s="55"/>
      <c r="B575" s="41"/>
      <c r="C575" s="101" t="s">
        <v>199</v>
      </c>
      <c r="D575" s="101"/>
      <c r="E575" s="101"/>
      <c r="F575" s="101"/>
      <c r="G575" s="101"/>
      <c r="H575" s="101"/>
      <c r="I575" s="101"/>
      <c r="J575" s="101"/>
      <c r="K575" s="101"/>
      <c r="L575" s="101"/>
      <c r="M575" s="101"/>
      <c r="N575" s="107"/>
      <c r="X575" s="33"/>
      <c r="Y575" s="34"/>
      <c r="Z575" s="34"/>
      <c r="AB575" s="49"/>
      <c r="AE575" s="34"/>
      <c r="AF575" s="3" t="s">
        <v>199</v>
      </c>
      <c r="AG575" s="34"/>
      <c r="AI575" s="34"/>
    </row>
    <row r="576" spans="1:35" s="1" customFormat="1" ht="12" x14ac:dyDescent="0.2">
      <c r="A576" s="40"/>
      <c r="B576" s="41" t="s">
        <v>52</v>
      </c>
      <c r="C576" s="101" t="s">
        <v>57</v>
      </c>
      <c r="D576" s="101"/>
      <c r="E576" s="101"/>
      <c r="F576" s="42"/>
      <c r="G576" s="42"/>
      <c r="H576" s="42"/>
      <c r="I576" s="42"/>
      <c r="J576" s="43">
        <v>8.64</v>
      </c>
      <c r="K576" s="42" t="s">
        <v>402</v>
      </c>
      <c r="L576" s="43">
        <v>2196.5700000000002</v>
      </c>
      <c r="M576" s="42" t="s">
        <v>58</v>
      </c>
      <c r="N576" s="44">
        <v>127577</v>
      </c>
      <c r="X576" s="33"/>
      <c r="Y576" s="34"/>
      <c r="Z576" s="34"/>
      <c r="AA576" s="3" t="s">
        <v>57</v>
      </c>
      <c r="AB576" s="49"/>
      <c r="AE576" s="34"/>
      <c r="AG576" s="34"/>
      <c r="AI576" s="34"/>
    </row>
    <row r="577" spans="1:35" s="1" customFormat="1" ht="12" x14ac:dyDescent="0.2">
      <c r="A577" s="40"/>
      <c r="B577" s="41" t="s">
        <v>59</v>
      </c>
      <c r="C577" s="101" t="s">
        <v>60</v>
      </c>
      <c r="D577" s="101"/>
      <c r="E577" s="101"/>
      <c r="F577" s="42"/>
      <c r="G577" s="42"/>
      <c r="H577" s="42"/>
      <c r="I577" s="42"/>
      <c r="J577" s="43">
        <v>2.66</v>
      </c>
      <c r="K577" s="42" t="s">
        <v>402</v>
      </c>
      <c r="L577" s="43">
        <v>676.26</v>
      </c>
      <c r="M577" s="42" t="s">
        <v>61</v>
      </c>
      <c r="N577" s="44">
        <v>10543</v>
      </c>
      <c r="X577" s="33"/>
      <c r="Y577" s="34"/>
      <c r="Z577" s="34"/>
      <c r="AA577" s="3" t="s">
        <v>60</v>
      </c>
      <c r="AB577" s="49"/>
      <c r="AE577" s="34"/>
      <c r="AG577" s="34"/>
      <c r="AI577" s="34"/>
    </row>
    <row r="578" spans="1:35" s="1" customFormat="1" ht="12" x14ac:dyDescent="0.2">
      <c r="A578" s="40"/>
      <c r="B578" s="41" t="s">
        <v>62</v>
      </c>
      <c r="C578" s="101" t="s">
        <v>63</v>
      </c>
      <c r="D578" s="101"/>
      <c r="E578" s="101"/>
      <c r="F578" s="42"/>
      <c r="G578" s="42"/>
      <c r="H578" s="42"/>
      <c r="I578" s="42"/>
      <c r="J578" s="43">
        <v>0.34</v>
      </c>
      <c r="K578" s="42" t="s">
        <v>402</v>
      </c>
      <c r="L578" s="43">
        <v>86.44</v>
      </c>
      <c r="M578" s="42" t="s">
        <v>58</v>
      </c>
      <c r="N578" s="44">
        <v>5020</v>
      </c>
      <c r="X578" s="33"/>
      <c r="Y578" s="34"/>
      <c r="Z578" s="34"/>
      <c r="AA578" s="3" t="s">
        <v>63</v>
      </c>
      <c r="AB578" s="49"/>
      <c r="AE578" s="34"/>
      <c r="AG578" s="34"/>
      <c r="AI578" s="34"/>
    </row>
    <row r="579" spans="1:35" s="1" customFormat="1" ht="22.5" x14ac:dyDescent="0.2">
      <c r="A579" s="45"/>
      <c r="B579" s="46" t="s">
        <v>188</v>
      </c>
      <c r="C579" s="104" t="s">
        <v>189</v>
      </c>
      <c r="D579" s="104"/>
      <c r="E579" s="104"/>
      <c r="F579" s="47" t="s">
        <v>190</v>
      </c>
      <c r="G579" s="47" t="s">
        <v>201</v>
      </c>
      <c r="H579" s="47" t="s">
        <v>402</v>
      </c>
      <c r="I579" s="47" t="s">
        <v>476</v>
      </c>
      <c r="J579" s="41"/>
      <c r="K579" s="42"/>
      <c r="L579" s="43"/>
      <c r="M579" s="42"/>
      <c r="N579" s="48"/>
      <c r="X579" s="33"/>
      <c r="Y579" s="34"/>
      <c r="Z579" s="34"/>
      <c r="AB579" s="49" t="s">
        <v>189</v>
      </c>
      <c r="AE579" s="34"/>
      <c r="AG579" s="34"/>
      <c r="AI579" s="34"/>
    </row>
    <row r="580" spans="1:35" s="1" customFormat="1" ht="12" x14ac:dyDescent="0.2">
      <c r="A580" s="40"/>
      <c r="B580" s="41"/>
      <c r="C580" s="101" t="s">
        <v>69</v>
      </c>
      <c r="D580" s="101"/>
      <c r="E580" s="101"/>
      <c r="F580" s="42" t="s">
        <v>70</v>
      </c>
      <c r="G580" s="42" t="s">
        <v>52</v>
      </c>
      <c r="H580" s="42" t="s">
        <v>402</v>
      </c>
      <c r="I580" s="42" t="s">
        <v>477</v>
      </c>
      <c r="J580" s="43"/>
      <c r="K580" s="42"/>
      <c r="L580" s="43"/>
      <c r="M580" s="42"/>
      <c r="N580" s="44"/>
      <c r="X580" s="33"/>
      <c r="Y580" s="34"/>
      <c r="Z580" s="34"/>
      <c r="AB580" s="49"/>
      <c r="AC580" s="3" t="s">
        <v>69</v>
      </c>
      <c r="AE580" s="34"/>
      <c r="AG580" s="34"/>
      <c r="AI580" s="34"/>
    </row>
    <row r="581" spans="1:35" s="1" customFormat="1" ht="12" x14ac:dyDescent="0.2">
      <c r="A581" s="40"/>
      <c r="B581" s="41"/>
      <c r="C581" s="101" t="s">
        <v>73</v>
      </c>
      <c r="D581" s="101"/>
      <c r="E581" s="101"/>
      <c r="F581" s="42" t="s">
        <v>70</v>
      </c>
      <c r="G581" s="42" t="s">
        <v>203</v>
      </c>
      <c r="H581" s="42" t="s">
        <v>402</v>
      </c>
      <c r="I581" s="42" t="s">
        <v>478</v>
      </c>
      <c r="J581" s="43"/>
      <c r="K581" s="42"/>
      <c r="L581" s="43"/>
      <c r="M581" s="42"/>
      <c r="N581" s="44"/>
      <c r="X581" s="33"/>
      <c r="Y581" s="34"/>
      <c r="Z581" s="34"/>
      <c r="AB581" s="49"/>
      <c r="AC581" s="3" t="s">
        <v>73</v>
      </c>
      <c r="AE581" s="34"/>
      <c r="AG581" s="34"/>
      <c r="AI581" s="34"/>
    </row>
    <row r="582" spans="1:35" s="1" customFormat="1" ht="12" x14ac:dyDescent="0.2">
      <c r="A582" s="40"/>
      <c r="B582" s="41"/>
      <c r="C582" s="108" t="s">
        <v>76</v>
      </c>
      <c r="D582" s="108"/>
      <c r="E582" s="108"/>
      <c r="F582" s="50"/>
      <c r="G582" s="50"/>
      <c r="H582" s="50"/>
      <c r="I582" s="50"/>
      <c r="J582" s="51">
        <v>11.3</v>
      </c>
      <c r="K582" s="50"/>
      <c r="L582" s="51">
        <v>2872.83</v>
      </c>
      <c r="M582" s="50"/>
      <c r="N582" s="52"/>
      <c r="X582" s="33"/>
      <c r="Y582" s="34"/>
      <c r="Z582" s="34"/>
      <c r="AB582" s="49"/>
      <c r="AD582" s="3" t="s">
        <v>76</v>
      </c>
      <c r="AE582" s="34"/>
      <c r="AG582" s="34"/>
      <c r="AI582" s="34"/>
    </row>
    <row r="583" spans="1:35" s="1" customFormat="1" ht="12" x14ac:dyDescent="0.2">
      <c r="A583" s="40"/>
      <c r="B583" s="41"/>
      <c r="C583" s="101" t="s">
        <v>77</v>
      </c>
      <c r="D583" s="101"/>
      <c r="E583" s="101"/>
      <c r="F583" s="42"/>
      <c r="G583" s="42"/>
      <c r="H583" s="42"/>
      <c r="I583" s="42"/>
      <c r="J583" s="43"/>
      <c r="K583" s="42"/>
      <c r="L583" s="43">
        <v>2283.0100000000002</v>
      </c>
      <c r="M583" s="42"/>
      <c r="N583" s="44">
        <v>132597</v>
      </c>
      <c r="X583" s="33"/>
      <c r="Y583" s="34"/>
      <c r="Z583" s="34"/>
      <c r="AB583" s="49"/>
      <c r="AC583" s="3" t="s">
        <v>77</v>
      </c>
      <c r="AE583" s="34"/>
      <c r="AG583" s="34"/>
      <c r="AI583" s="34"/>
    </row>
    <row r="584" spans="1:35" s="1" customFormat="1" ht="45" x14ac:dyDescent="0.2">
      <c r="A584" s="40"/>
      <c r="B584" s="41" t="s">
        <v>104</v>
      </c>
      <c r="C584" s="101" t="s">
        <v>105</v>
      </c>
      <c r="D584" s="101"/>
      <c r="E584" s="101"/>
      <c r="F584" s="42" t="s">
        <v>80</v>
      </c>
      <c r="G584" s="42" t="s">
        <v>106</v>
      </c>
      <c r="H584" s="42" t="s">
        <v>107</v>
      </c>
      <c r="I584" s="42" t="s">
        <v>108</v>
      </c>
      <c r="J584" s="43"/>
      <c r="K584" s="42"/>
      <c r="L584" s="43">
        <v>2342.37</v>
      </c>
      <c r="M584" s="42"/>
      <c r="N584" s="44">
        <v>136045</v>
      </c>
      <c r="X584" s="33"/>
      <c r="Y584" s="34"/>
      <c r="Z584" s="34"/>
      <c r="AB584" s="49"/>
      <c r="AC584" s="3" t="s">
        <v>105</v>
      </c>
      <c r="AE584" s="34"/>
      <c r="AG584" s="34"/>
      <c r="AI584" s="34"/>
    </row>
    <row r="585" spans="1:35" s="1" customFormat="1" ht="45" x14ac:dyDescent="0.2">
      <c r="A585" s="40"/>
      <c r="B585" s="41" t="s">
        <v>109</v>
      </c>
      <c r="C585" s="101" t="s">
        <v>110</v>
      </c>
      <c r="D585" s="101"/>
      <c r="E585" s="101"/>
      <c r="F585" s="42" t="s">
        <v>80</v>
      </c>
      <c r="G585" s="42" t="s">
        <v>111</v>
      </c>
      <c r="H585" s="42" t="s">
        <v>112</v>
      </c>
      <c r="I585" s="42" t="s">
        <v>113</v>
      </c>
      <c r="J585" s="43"/>
      <c r="K585" s="42"/>
      <c r="L585" s="43">
        <v>1106.1199999999999</v>
      </c>
      <c r="M585" s="42"/>
      <c r="N585" s="44">
        <v>64243</v>
      </c>
      <c r="X585" s="33"/>
      <c r="Y585" s="34"/>
      <c r="Z585" s="34"/>
      <c r="AB585" s="49"/>
      <c r="AC585" s="3" t="s">
        <v>110</v>
      </c>
      <c r="AE585" s="34"/>
      <c r="AG585" s="34"/>
      <c r="AI585" s="34"/>
    </row>
    <row r="586" spans="1:35" s="1" customFormat="1" ht="12" x14ac:dyDescent="0.2">
      <c r="A586" s="53"/>
      <c r="B586" s="54"/>
      <c r="C586" s="103" t="s">
        <v>85</v>
      </c>
      <c r="D586" s="103"/>
      <c r="E586" s="103"/>
      <c r="F586" s="37"/>
      <c r="G586" s="37"/>
      <c r="H586" s="37"/>
      <c r="I586" s="37"/>
      <c r="J586" s="38"/>
      <c r="K586" s="37"/>
      <c r="L586" s="38">
        <v>6321.32</v>
      </c>
      <c r="M586" s="50"/>
      <c r="N586" s="39">
        <v>338408</v>
      </c>
      <c r="X586" s="33"/>
      <c r="Y586" s="34"/>
      <c r="Z586" s="34"/>
      <c r="AB586" s="49"/>
      <c r="AE586" s="34" t="s">
        <v>85</v>
      </c>
      <c r="AG586" s="34"/>
      <c r="AI586" s="34"/>
    </row>
    <row r="587" spans="1:35" s="1" customFormat="1" ht="22.5" x14ac:dyDescent="0.2">
      <c r="A587" s="35" t="s">
        <v>479</v>
      </c>
      <c r="B587" s="36" t="s">
        <v>480</v>
      </c>
      <c r="C587" s="103" t="s">
        <v>481</v>
      </c>
      <c r="D587" s="103"/>
      <c r="E587" s="103"/>
      <c r="F587" s="37" t="s">
        <v>190</v>
      </c>
      <c r="G587" s="37"/>
      <c r="H587" s="37"/>
      <c r="I587" s="37" t="s">
        <v>482</v>
      </c>
      <c r="J587" s="38">
        <v>548.29999999999995</v>
      </c>
      <c r="K587" s="37"/>
      <c r="L587" s="38">
        <v>20311.98</v>
      </c>
      <c r="M587" s="37" t="s">
        <v>96</v>
      </c>
      <c r="N587" s="39">
        <v>336976</v>
      </c>
      <c r="X587" s="33"/>
      <c r="Y587" s="34"/>
      <c r="Z587" s="34" t="s">
        <v>481</v>
      </c>
      <c r="AB587" s="49"/>
      <c r="AE587" s="34"/>
      <c r="AG587" s="34"/>
      <c r="AI587" s="34"/>
    </row>
    <row r="588" spans="1:35" s="1" customFormat="1" ht="12" x14ac:dyDescent="0.2">
      <c r="A588" s="53"/>
      <c r="B588" s="54"/>
      <c r="C588" s="7" t="s">
        <v>303</v>
      </c>
      <c r="D588" s="8"/>
      <c r="E588" s="8"/>
      <c r="F588" s="56"/>
      <c r="G588" s="56"/>
      <c r="H588" s="56"/>
      <c r="I588" s="56"/>
      <c r="J588" s="57"/>
      <c r="K588" s="56"/>
      <c r="L588" s="57"/>
      <c r="M588" s="58"/>
      <c r="N588" s="59"/>
      <c r="X588" s="33"/>
      <c r="Y588" s="34"/>
      <c r="Z588" s="34"/>
      <c r="AB588" s="49"/>
      <c r="AE588" s="34"/>
      <c r="AG588" s="34"/>
      <c r="AI588" s="34"/>
    </row>
    <row r="589" spans="1:35" s="1" customFormat="1" ht="12" x14ac:dyDescent="0.2">
      <c r="A589" s="35" t="s">
        <v>483</v>
      </c>
      <c r="B589" s="36" t="s">
        <v>484</v>
      </c>
      <c r="C589" s="103" t="s">
        <v>485</v>
      </c>
      <c r="D589" s="103"/>
      <c r="E589" s="103"/>
      <c r="F589" s="37" t="s">
        <v>55</v>
      </c>
      <c r="G589" s="37"/>
      <c r="H589" s="37"/>
      <c r="I589" s="37" t="s">
        <v>486</v>
      </c>
      <c r="J589" s="38"/>
      <c r="K589" s="37"/>
      <c r="L589" s="38"/>
      <c r="M589" s="37"/>
      <c r="N589" s="39"/>
      <c r="X589" s="33"/>
      <c r="Y589" s="34"/>
      <c r="Z589" s="34" t="s">
        <v>485</v>
      </c>
      <c r="AB589" s="49"/>
      <c r="AE589" s="34"/>
      <c r="AG589" s="34"/>
      <c r="AI589" s="34"/>
    </row>
    <row r="590" spans="1:35" s="1" customFormat="1" ht="12" x14ac:dyDescent="0.2">
      <c r="A590" s="40"/>
      <c r="B590" s="41" t="s">
        <v>52</v>
      </c>
      <c r="C590" s="101" t="s">
        <v>57</v>
      </c>
      <c r="D590" s="101"/>
      <c r="E590" s="101"/>
      <c r="F590" s="42"/>
      <c r="G590" s="42"/>
      <c r="H590" s="42"/>
      <c r="I590" s="42"/>
      <c r="J590" s="43">
        <v>103.51</v>
      </c>
      <c r="K590" s="42"/>
      <c r="L590" s="43">
        <v>266.85000000000002</v>
      </c>
      <c r="M590" s="42" t="s">
        <v>58</v>
      </c>
      <c r="N590" s="44">
        <v>15499</v>
      </c>
      <c r="X590" s="33"/>
      <c r="Y590" s="34"/>
      <c r="Z590" s="34"/>
      <c r="AA590" s="3" t="s">
        <v>57</v>
      </c>
      <c r="AB590" s="49"/>
      <c r="AE590" s="34"/>
      <c r="AG590" s="34"/>
      <c r="AI590" s="34"/>
    </row>
    <row r="591" spans="1:35" s="1" customFormat="1" ht="12" x14ac:dyDescent="0.2">
      <c r="A591" s="40"/>
      <c r="B591" s="41" t="s">
        <v>59</v>
      </c>
      <c r="C591" s="101" t="s">
        <v>60</v>
      </c>
      <c r="D591" s="101"/>
      <c r="E591" s="101"/>
      <c r="F591" s="42"/>
      <c r="G591" s="42"/>
      <c r="H591" s="42"/>
      <c r="I591" s="42"/>
      <c r="J591" s="43">
        <v>5.44</v>
      </c>
      <c r="K591" s="42"/>
      <c r="L591" s="43">
        <v>14.02</v>
      </c>
      <c r="M591" s="42" t="s">
        <v>61</v>
      </c>
      <c r="N591" s="44">
        <v>219</v>
      </c>
      <c r="X591" s="33"/>
      <c r="Y591" s="34"/>
      <c r="Z591" s="34"/>
      <c r="AA591" s="3" t="s">
        <v>60</v>
      </c>
      <c r="AB591" s="49"/>
      <c r="AE591" s="34"/>
      <c r="AG591" s="34"/>
      <c r="AI591" s="34"/>
    </row>
    <row r="592" spans="1:35" s="1" customFormat="1" ht="12" x14ac:dyDescent="0.2">
      <c r="A592" s="40"/>
      <c r="B592" s="41" t="s">
        <v>62</v>
      </c>
      <c r="C592" s="101" t="s">
        <v>63</v>
      </c>
      <c r="D592" s="101"/>
      <c r="E592" s="101"/>
      <c r="F592" s="42"/>
      <c r="G592" s="42"/>
      <c r="H592" s="42"/>
      <c r="I592" s="42"/>
      <c r="J592" s="43">
        <v>1.68</v>
      </c>
      <c r="K592" s="42"/>
      <c r="L592" s="43">
        <v>4.33</v>
      </c>
      <c r="M592" s="42" t="s">
        <v>58</v>
      </c>
      <c r="N592" s="44">
        <v>251</v>
      </c>
      <c r="X592" s="33"/>
      <c r="Y592" s="34"/>
      <c r="Z592" s="34"/>
      <c r="AA592" s="3" t="s">
        <v>63</v>
      </c>
      <c r="AB592" s="49"/>
      <c r="AE592" s="34"/>
      <c r="AG592" s="34"/>
      <c r="AI592" s="34"/>
    </row>
    <row r="593" spans="1:35" s="1" customFormat="1" ht="12" x14ac:dyDescent="0.2">
      <c r="A593" s="40"/>
      <c r="B593" s="41" t="s">
        <v>93</v>
      </c>
      <c r="C593" s="101" t="s">
        <v>94</v>
      </c>
      <c r="D593" s="101"/>
      <c r="E593" s="101"/>
      <c r="F593" s="42"/>
      <c r="G593" s="42"/>
      <c r="H593" s="42"/>
      <c r="I593" s="42"/>
      <c r="J593" s="43">
        <v>96</v>
      </c>
      <c r="K593" s="42"/>
      <c r="L593" s="43">
        <v>247.49</v>
      </c>
      <c r="M593" s="42" t="s">
        <v>96</v>
      </c>
      <c r="N593" s="44">
        <v>4106</v>
      </c>
      <c r="X593" s="33"/>
      <c r="Y593" s="34"/>
      <c r="Z593" s="34"/>
      <c r="AA593" s="3" t="s">
        <v>94</v>
      </c>
      <c r="AB593" s="49"/>
      <c r="AE593" s="34"/>
      <c r="AG593" s="34"/>
      <c r="AI593" s="34"/>
    </row>
    <row r="594" spans="1:35" s="1" customFormat="1" ht="12" x14ac:dyDescent="0.2">
      <c r="A594" s="40"/>
      <c r="B594" s="41"/>
      <c r="C594" s="101" t="s">
        <v>69</v>
      </c>
      <c r="D594" s="101"/>
      <c r="E594" s="101"/>
      <c r="F594" s="42" t="s">
        <v>70</v>
      </c>
      <c r="G594" s="42" t="s">
        <v>487</v>
      </c>
      <c r="H594" s="42"/>
      <c r="I594" s="42" t="s">
        <v>488</v>
      </c>
      <c r="J594" s="43"/>
      <c r="K594" s="42"/>
      <c r="L594" s="43"/>
      <c r="M594" s="42"/>
      <c r="N594" s="44"/>
      <c r="X594" s="33"/>
      <c r="Y594" s="34"/>
      <c r="Z594" s="34"/>
      <c r="AB594" s="49"/>
      <c r="AC594" s="3" t="s">
        <v>69</v>
      </c>
      <c r="AE594" s="34"/>
      <c r="AG594" s="34"/>
      <c r="AI594" s="34"/>
    </row>
    <row r="595" spans="1:35" s="1" customFormat="1" ht="12" x14ac:dyDescent="0.2">
      <c r="A595" s="40"/>
      <c r="B595" s="41"/>
      <c r="C595" s="101" t="s">
        <v>73</v>
      </c>
      <c r="D595" s="101"/>
      <c r="E595" s="101"/>
      <c r="F595" s="42" t="s">
        <v>70</v>
      </c>
      <c r="G595" s="42" t="s">
        <v>489</v>
      </c>
      <c r="H595" s="42"/>
      <c r="I595" s="42" t="s">
        <v>490</v>
      </c>
      <c r="J595" s="43"/>
      <c r="K595" s="42"/>
      <c r="L595" s="43"/>
      <c r="M595" s="42"/>
      <c r="N595" s="44"/>
      <c r="X595" s="33"/>
      <c r="Y595" s="34"/>
      <c r="Z595" s="34"/>
      <c r="AB595" s="49"/>
      <c r="AC595" s="3" t="s">
        <v>73</v>
      </c>
      <c r="AE595" s="34"/>
      <c r="AG595" s="34"/>
      <c r="AI595" s="34"/>
    </row>
    <row r="596" spans="1:35" s="1" customFormat="1" ht="12" x14ac:dyDescent="0.2">
      <c r="A596" s="40"/>
      <c r="B596" s="41"/>
      <c r="C596" s="108" t="s">
        <v>76</v>
      </c>
      <c r="D596" s="108"/>
      <c r="E596" s="108"/>
      <c r="F596" s="50"/>
      <c r="G596" s="50"/>
      <c r="H596" s="50"/>
      <c r="I596" s="50"/>
      <c r="J596" s="51">
        <v>204.95</v>
      </c>
      <c r="K596" s="50"/>
      <c r="L596" s="51">
        <v>528.36</v>
      </c>
      <c r="M596" s="50"/>
      <c r="N596" s="52"/>
      <c r="X596" s="33"/>
      <c r="Y596" s="34"/>
      <c r="Z596" s="34"/>
      <c r="AB596" s="49"/>
      <c r="AD596" s="3" t="s">
        <v>76</v>
      </c>
      <c r="AE596" s="34"/>
      <c r="AG596" s="34"/>
      <c r="AI596" s="34"/>
    </row>
    <row r="597" spans="1:35" s="1" customFormat="1" ht="12" x14ac:dyDescent="0.2">
      <c r="A597" s="40"/>
      <c r="B597" s="41"/>
      <c r="C597" s="101" t="s">
        <v>77</v>
      </c>
      <c r="D597" s="101"/>
      <c r="E597" s="101"/>
      <c r="F597" s="42"/>
      <c r="G597" s="42"/>
      <c r="H597" s="42"/>
      <c r="I597" s="42"/>
      <c r="J597" s="43"/>
      <c r="K597" s="42"/>
      <c r="L597" s="43">
        <v>271.18</v>
      </c>
      <c r="M597" s="42"/>
      <c r="N597" s="44">
        <v>15750</v>
      </c>
      <c r="X597" s="33"/>
      <c r="Y597" s="34"/>
      <c r="Z597" s="34"/>
      <c r="AB597" s="49"/>
      <c r="AC597" s="3" t="s">
        <v>77</v>
      </c>
      <c r="AE597" s="34"/>
      <c r="AG597" s="34"/>
      <c r="AI597" s="34"/>
    </row>
    <row r="598" spans="1:35" s="1" customFormat="1" ht="45" x14ac:dyDescent="0.2">
      <c r="A598" s="40"/>
      <c r="B598" s="41" t="s">
        <v>380</v>
      </c>
      <c r="C598" s="101" t="s">
        <v>381</v>
      </c>
      <c r="D598" s="101"/>
      <c r="E598" s="101"/>
      <c r="F598" s="42" t="s">
        <v>80</v>
      </c>
      <c r="G598" s="42" t="s">
        <v>382</v>
      </c>
      <c r="H598" s="42" t="s">
        <v>107</v>
      </c>
      <c r="I598" s="42" t="s">
        <v>383</v>
      </c>
      <c r="J598" s="43"/>
      <c r="K598" s="42"/>
      <c r="L598" s="43">
        <v>287.99</v>
      </c>
      <c r="M598" s="42"/>
      <c r="N598" s="44">
        <v>16727</v>
      </c>
      <c r="X598" s="33"/>
      <c r="Y598" s="34"/>
      <c r="Z598" s="34"/>
      <c r="AB598" s="49"/>
      <c r="AC598" s="3" t="s">
        <v>381</v>
      </c>
      <c r="AE598" s="34"/>
      <c r="AG598" s="34"/>
      <c r="AI598" s="34"/>
    </row>
    <row r="599" spans="1:35" s="1" customFormat="1" ht="45" x14ac:dyDescent="0.2">
      <c r="A599" s="40"/>
      <c r="B599" s="41" t="s">
        <v>384</v>
      </c>
      <c r="C599" s="101" t="s">
        <v>385</v>
      </c>
      <c r="D599" s="101"/>
      <c r="E599" s="101"/>
      <c r="F599" s="42" t="s">
        <v>80</v>
      </c>
      <c r="G599" s="42" t="s">
        <v>386</v>
      </c>
      <c r="H599" s="42" t="s">
        <v>112</v>
      </c>
      <c r="I599" s="42" t="s">
        <v>387</v>
      </c>
      <c r="J599" s="43"/>
      <c r="K599" s="42"/>
      <c r="L599" s="43">
        <v>149.83000000000001</v>
      </c>
      <c r="M599" s="42"/>
      <c r="N599" s="44">
        <v>8702</v>
      </c>
      <c r="X599" s="33"/>
      <c r="Y599" s="34"/>
      <c r="Z599" s="34"/>
      <c r="AB599" s="49"/>
      <c r="AC599" s="3" t="s">
        <v>385</v>
      </c>
      <c r="AE599" s="34"/>
      <c r="AG599" s="34"/>
      <c r="AI599" s="34"/>
    </row>
    <row r="600" spans="1:35" s="1" customFormat="1" ht="12" x14ac:dyDescent="0.2">
      <c r="A600" s="53"/>
      <c r="B600" s="54"/>
      <c r="C600" s="103" t="s">
        <v>85</v>
      </c>
      <c r="D600" s="103"/>
      <c r="E600" s="103"/>
      <c r="F600" s="37"/>
      <c r="G600" s="37"/>
      <c r="H600" s="37"/>
      <c r="I600" s="37"/>
      <c r="J600" s="38"/>
      <c r="K600" s="37"/>
      <c r="L600" s="38">
        <v>966.18</v>
      </c>
      <c r="M600" s="50"/>
      <c r="N600" s="39">
        <v>45253</v>
      </c>
      <c r="X600" s="33"/>
      <c r="Y600" s="34"/>
      <c r="Z600" s="34"/>
      <c r="AB600" s="49"/>
      <c r="AE600" s="34" t="s">
        <v>85</v>
      </c>
      <c r="AG600" s="34"/>
      <c r="AI600" s="34"/>
    </row>
    <row r="601" spans="1:35" s="1" customFormat="1" ht="22.5" x14ac:dyDescent="0.2">
      <c r="A601" s="35" t="s">
        <v>111</v>
      </c>
      <c r="B601" s="36" t="s">
        <v>491</v>
      </c>
      <c r="C601" s="103" t="s">
        <v>492</v>
      </c>
      <c r="D601" s="103"/>
      <c r="E601" s="103"/>
      <c r="F601" s="37" t="s">
        <v>66</v>
      </c>
      <c r="G601" s="37"/>
      <c r="H601" s="37"/>
      <c r="I601" s="37" t="s">
        <v>493</v>
      </c>
      <c r="J601" s="38"/>
      <c r="K601" s="37"/>
      <c r="L601" s="38"/>
      <c r="M601" s="37"/>
      <c r="N601" s="39"/>
      <c r="X601" s="33"/>
      <c r="Y601" s="34"/>
      <c r="Z601" s="34" t="s">
        <v>492</v>
      </c>
      <c r="AB601" s="49"/>
      <c r="AE601" s="34"/>
      <c r="AG601" s="34"/>
      <c r="AI601" s="34"/>
    </row>
    <row r="602" spans="1:35" s="1" customFormat="1" ht="12" x14ac:dyDescent="0.2">
      <c r="A602" s="40"/>
      <c r="B602" s="41" t="s">
        <v>52</v>
      </c>
      <c r="C602" s="101" t="s">
        <v>57</v>
      </c>
      <c r="D602" s="101"/>
      <c r="E602" s="101"/>
      <c r="F602" s="42"/>
      <c r="G602" s="42"/>
      <c r="H602" s="42"/>
      <c r="I602" s="42"/>
      <c r="J602" s="43">
        <v>102.78</v>
      </c>
      <c r="K602" s="42"/>
      <c r="L602" s="43">
        <v>52.26</v>
      </c>
      <c r="M602" s="42" t="s">
        <v>58</v>
      </c>
      <c r="N602" s="44">
        <v>3035</v>
      </c>
      <c r="X602" s="33"/>
      <c r="Y602" s="34"/>
      <c r="Z602" s="34"/>
      <c r="AA602" s="3" t="s">
        <v>57</v>
      </c>
      <c r="AB602" s="49"/>
      <c r="AE602" s="34"/>
      <c r="AG602" s="34"/>
      <c r="AI602" s="34"/>
    </row>
    <row r="603" spans="1:35" s="1" customFormat="1" ht="12" x14ac:dyDescent="0.2">
      <c r="A603" s="40"/>
      <c r="B603" s="41" t="s">
        <v>59</v>
      </c>
      <c r="C603" s="101" t="s">
        <v>60</v>
      </c>
      <c r="D603" s="101"/>
      <c r="E603" s="101"/>
      <c r="F603" s="42"/>
      <c r="G603" s="42"/>
      <c r="H603" s="42"/>
      <c r="I603" s="42"/>
      <c r="J603" s="43">
        <v>30.45</v>
      </c>
      <c r="K603" s="42"/>
      <c r="L603" s="43">
        <v>15.48</v>
      </c>
      <c r="M603" s="42" t="s">
        <v>61</v>
      </c>
      <c r="N603" s="44">
        <v>241</v>
      </c>
      <c r="X603" s="33"/>
      <c r="Y603" s="34"/>
      <c r="Z603" s="34"/>
      <c r="AA603" s="3" t="s">
        <v>60</v>
      </c>
      <c r="AB603" s="49"/>
      <c r="AE603" s="34"/>
      <c r="AG603" s="34"/>
      <c r="AI603" s="34"/>
    </row>
    <row r="604" spans="1:35" s="1" customFormat="1" ht="12" x14ac:dyDescent="0.2">
      <c r="A604" s="40"/>
      <c r="B604" s="41" t="s">
        <v>62</v>
      </c>
      <c r="C604" s="101" t="s">
        <v>63</v>
      </c>
      <c r="D604" s="101"/>
      <c r="E604" s="101"/>
      <c r="F604" s="42"/>
      <c r="G604" s="42"/>
      <c r="H604" s="42"/>
      <c r="I604" s="42"/>
      <c r="J604" s="43">
        <v>4.3499999999999996</v>
      </c>
      <c r="K604" s="42"/>
      <c r="L604" s="43">
        <v>2.21</v>
      </c>
      <c r="M604" s="42" t="s">
        <v>58</v>
      </c>
      <c r="N604" s="44">
        <v>128</v>
      </c>
      <c r="X604" s="33"/>
      <c r="Y604" s="34"/>
      <c r="Z604" s="34"/>
      <c r="AA604" s="3" t="s">
        <v>63</v>
      </c>
      <c r="AB604" s="49"/>
      <c r="AE604" s="34"/>
      <c r="AG604" s="34"/>
      <c r="AI604" s="34"/>
    </row>
    <row r="605" spans="1:35" s="1" customFormat="1" ht="12" x14ac:dyDescent="0.2">
      <c r="A605" s="40"/>
      <c r="B605" s="41" t="s">
        <v>93</v>
      </c>
      <c r="C605" s="101" t="s">
        <v>94</v>
      </c>
      <c r="D605" s="101"/>
      <c r="E605" s="101"/>
      <c r="F605" s="42"/>
      <c r="G605" s="42"/>
      <c r="H605" s="42"/>
      <c r="I605" s="42"/>
      <c r="J605" s="43">
        <v>285.60000000000002</v>
      </c>
      <c r="K605" s="42"/>
      <c r="L605" s="43">
        <v>145.22</v>
      </c>
      <c r="M605" s="42" t="s">
        <v>96</v>
      </c>
      <c r="N605" s="44">
        <v>2409</v>
      </c>
      <c r="X605" s="33"/>
      <c r="Y605" s="34"/>
      <c r="Z605" s="34"/>
      <c r="AA605" s="3" t="s">
        <v>94</v>
      </c>
      <c r="AB605" s="49"/>
      <c r="AE605" s="34"/>
      <c r="AG605" s="34"/>
      <c r="AI605" s="34"/>
    </row>
    <row r="606" spans="1:35" s="1" customFormat="1" ht="12" x14ac:dyDescent="0.2">
      <c r="A606" s="45"/>
      <c r="B606" s="46" t="s">
        <v>494</v>
      </c>
      <c r="C606" s="104" t="s">
        <v>495</v>
      </c>
      <c r="D606" s="104"/>
      <c r="E606" s="104"/>
      <c r="F606" s="47" t="s">
        <v>66</v>
      </c>
      <c r="G606" s="47" t="s">
        <v>52</v>
      </c>
      <c r="H606" s="47"/>
      <c r="I606" s="47" t="s">
        <v>493</v>
      </c>
      <c r="J606" s="41"/>
      <c r="K606" s="42"/>
      <c r="L606" s="43"/>
      <c r="M606" s="42"/>
      <c r="N606" s="48"/>
      <c r="X606" s="33"/>
      <c r="Y606" s="34"/>
      <c r="Z606" s="34"/>
      <c r="AB606" s="49" t="s">
        <v>495</v>
      </c>
      <c r="AE606" s="34"/>
      <c r="AG606" s="34"/>
      <c r="AI606" s="34"/>
    </row>
    <row r="607" spans="1:35" s="1" customFormat="1" ht="12" x14ac:dyDescent="0.2">
      <c r="A607" s="40"/>
      <c r="B607" s="41"/>
      <c r="C607" s="101" t="s">
        <v>69</v>
      </c>
      <c r="D607" s="101"/>
      <c r="E607" s="101"/>
      <c r="F607" s="42" t="s">
        <v>70</v>
      </c>
      <c r="G607" s="42" t="s">
        <v>496</v>
      </c>
      <c r="H607" s="42"/>
      <c r="I607" s="42" t="s">
        <v>497</v>
      </c>
      <c r="J607" s="43"/>
      <c r="K607" s="42"/>
      <c r="L607" s="43"/>
      <c r="M607" s="42"/>
      <c r="N607" s="44"/>
      <c r="X607" s="33"/>
      <c r="Y607" s="34"/>
      <c r="Z607" s="34"/>
      <c r="AB607" s="49"/>
      <c r="AC607" s="3" t="s">
        <v>69</v>
      </c>
      <c r="AE607" s="34"/>
      <c r="AG607" s="34"/>
      <c r="AI607" s="34"/>
    </row>
    <row r="608" spans="1:35" s="1" customFormat="1" ht="12" x14ac:dyDescent="0.2">
      <c r="A608" s="40"/>
      <c r="B608" s="41"/>
      <c r="C608" s="101" t="s">
        <v>73</v>
      </c>
      <c r="D608" s="101"/>
      <c r="E608" s="101"/>
      <c r="F608" s="42" t="s">
        <v>70</v>
      </c>
      <c r="G608" s="42" t="s">
        <v>498</v>
      </c>
      <c r="H608" s="42"/>
      <c r="I608" s="42" t="s">
        <v>499</v>
      </c>
      <c r="J608" s="43"/>
      <c r="K608" s="42"/>
      <c r="L608" s="43"/>
      <c r="M608" s="42"/>
      <c r="N608" s="44"/>
      <c r="X608" s="33"/>
      <c r="Y608" s="34"/>
      <c r="Z608" s="34"/>
      <c r="AB608" s="49"/>
      <c r="AC608" s="3" t="s">
        <v>73</v>
      </c>
      <c r="AE608" s="34"/>
      <c r="AG608" s="34"/>
      <c r="AI608" s="34"/>
    </row>
    <row r="609" spans="1:35" s="1" customFormat="1" ht="12" x14ac:dyDescent="0.2">
      <c r="A609" s="40"/>
      <c r="B609" s="41"/>
      <c r="C609" s="108" t="s">
        <v>76</v>
      </c>
      <c r="D609" s="108"/>
      <c r="E609" s="108"/>
      <c r="F609" s="50"/>
      <c r="G609" s="50"/>
      <c r="H609" s="50"/>
      <c r="I609" s="50"/>
      <c r="J609" s="51">
        <v>418.83</v>
      </c>
      <c r="K609" s="50"/>
      <c r="L609" s="51">
        <v>212.96</v>
      </c>
      <c r="M609" s="50"/>
      <c r="N609" s="52"/>
      <c r="X609" s="33"/>
      <c r="Y609" s="34"/>
      <c r="Z609" s="34"/>
      <c r="AB609" s="49"/>
      <c r="AD609" s="3" t="s">
        <v>76</v>
      </c>
      <c r="AE609" s="34"/>
      <c r="AG609" s="34"/>
      <c r="AI609" s="34"/>
    </row>
    <row r="610" spans="1:35" s="1" customFormat="1" ht="12" x14ac:dyDescent="0.2">
      <c r="A610" s="40"/>
      <c r="B610" s="41"/>
      <c r="C610" s="101" t="s">
        <v>77</v>
      </c>
      <c r="D610" s="101"/>
      <c r="E610" s="101"/>
      <c r="F610" s="42"/>
      <c r="G610" s="42"/>
      <c r="H610" s="42"/>
      <c r="I610" s="42"/>
      <c r="J610" s="43"/>
      <c r="K610" s="42"/>
      <c r="L610" s="43">
        <v>54.47</v>
      </c>
      <c r="M610" s="42"/>
      <c r="N610" s="44">
        <v>3163</v>
      </c>
      <c r="X610" s="33"/>
      <c r="Y610" s="34"/>
      <c r="Z610" s="34"/>
      <c r="AB610" s="49"/>
      <c r="AC610" s="3" t="s">
        <v>77</v>
      </c>
      <c r="AE610" s="34"/>
      <c r="AG610" s="34"/>
      <c r="AI610" s="34"/>
    </row>
    <row r="611" spans="1:35" s="1" customFormat="1" ht="45" x14ac:dyDescent="0.2">
      <c r="A611" s="40"/>
      <c r="B611" s="41" t="s">
        <v>500</v>
      </c>
      <c r="C611" s="101" t="s">
        <v>501</v>
      </c>
      <c r="D611" s="101"/>
      <c r="E611" s="101"/>
      <c r="F611" s="42" t="s">
        <v>80</v>
      </c>
      <c r="G611" s="42" t="s">
        <v>502</v>
      </c>
      <c r="H611" s="42" t="s">
        <v>107</v>
      </c>
      <c r="I611" s="42" t="s">
        <v>503</v>
      </c>
      <c r="J611" s="43"/>
      <c r="K611" s="42"/>
      <c r="L611" s="43">
        <v>52.45</v>
      </c>
      <c r="M611" s="42"/>
      <c r="N611" s="44">
        <v>3046</v>
      </c>
      <c r="X611" s="33"/>
      <c r="Y611" s="34"/>
      <c r="Z611" s="34"/>
      <c r="AB611" s="49"/>
      <c r="AC611" s="3" t="s">
        <v>501</v>
      </c>
      <c r="AE611" s="34"/>
      <c r="AG611" s="34"/>
      <c r="AI611" s="34"/>
    </row>
    <row r="612" spans="1:35" s="1" customFormat="1" ht="45" x14ac:dyDescent="0.2">
      <c r="A612" s="40"/>
      <c r="B612" s="41" t="s">
        <v>504</v>
      </c>
      <c r="C612" s="101" t="s">
        <v>505</v>
      </c>
      <c r="D612" s="101"/>
      <c r="E612" s="101"/>
      <c r="F612" s="42" t="s">
        <v>80</v>
      </c>
      <c r="G612" s="42" t="s">
        <v>506</v>
      </c>
      <c r="H612" s="42" t="s">
        <v>112</v>
      </c>
      <c r="I612" s="42" t="s">
        <v>507</v>
      </c>
      <c r="J612" s="43"/>
      <c r="K612" s="42"/>
      <c r="L612" s="43">
        <v>26.85</v>
      </c>
      <c r="M612" s="42"/>
      <c r="N612" s="44">
        <v>1559</v>
      </c>
      <c r="X612" s="33"/>
      <c r="Y612" s="34"/>
      <c r="Z612" s="34"/>
      <c r="AB612" s="49"/>
      <c r="AC612" s="3" t="s">
        <v>505</v>
      </c>
      <c r="AE612" s="34"/>
      <c r="AG612" s="34"/>
      <c r="AI612" s="34"/>
    </row>
    <row r="613" spans="1:35" s="1" customFormat="1" ht="12" x14ac:dyDescent="0.2">
      <c r="A613" s="53"/>
      <c r="B613" s="54"/>
      <c r="C613" s="103" t="s">
        <v>85</v>
      </c>
      <c r="D613" s="103"/>
      <c r="E613" s="103"/>
      <c r="F613" s="37"/>
      <c r="G613" s="37"/>
      <c r="H613" s="37"/>
      <c r="I613" s="37"/>
      <c r="J613" s="38"/>
      <c r="K613" s="37"/>
      <c r="L613" s="38">
        <v>292.26</v>
      </c>
      <c r="M613" s="50"/>
      <c r="N613" s="39">
        <v>10290</v>
      </c>
      <c r="X613" s="33"/>
      <c r="Y613" s="34"/>
      <c r="Z613" s="34"/>
      <c r="AB613" s="49"/>
      <c r="AE613" s="34" t="s">
        <v>85</v>
      </c>
      <c r="AG613" s="34"/>
      <c r="AI613" s="34"/>
    </row>
    <row r="614" spans="1:35" s="1" customFormat="1" ht="22.5" x14ac:dyDescent="0.2">
      <c r="A614" s="35" t="s">
        <v>506</v>
      </c>
      <c r="B614" s="36" t="s">
        <v>508</v>
      </c>
      <c r="C614" s="103" t="s">
        <v>509</v>
      </c>
      <c r="D614" s="103"/>
      <c r="E614" s="103"/>
      <c r="F614" s="37" t="s">
        <v>66</v>
      </c>
      <c r="G614" s="37"/>
      <c r="H614" s="37"/>
      <c r="I614" s="37" t="s">
        <v>493</v>
      </c>
      <c r="J614" s="38">
        <v>9800.07</v>
      </c>
      <c r="K614" s="37"/>
      <c r="L614" s="38">
        <v>4983.04</v>
      </c>
      <c r="M614" s="37" t="s">
        <v>96</v>
      </c>
      <c r="N614" s="39">
        <v>82669</v>
      </c>
      <c r="X614" s="33"/>
      <c r="Y614" s="34"/>
      <c r="Z614" s="34" t="s">
        <v>509</v>
      </c>
      <c r="AB614" s="49"/>
      <c r="AE614" s="34"/>
      <c r="AG614" s="34"/>
      <c r="AI614" s="34"/>
    </row>
    <row r="615" spans="1:35" s="1" customFormat="1" ht="12" x14ac:dyDescent="0.2">
      <c r="A615" s="53"/>
      <c r="B615" s="54"/>
      <c r="C615" s="7" t="s">
        <v>510</v>
      </c>
      <c r="D615" s="8"/>
      <c r="E615" s="8"/>
      <c r="F615" s="56"/>
      <c r="G615" s="56"/>
      <c r="H615" s="56"/>
      <c r="I615" s="56"/>
      <c r="J615" s="57"/>
      <c r="K615" s="56"/>
      <c r="L615" s="57"/>
      <c r="M615" s="58"/>
      <c r="N615" s="59"/>
      <c r="X615" s="33"/>
      <c r="Y615" s="34"/>
      <c r="Z615" s="34"/>
      <c r="AB615" s="49"/>
      <c r="AE615" s="34"/>
      <c r="AG615" s="34"/>
      <c r="AI615" s="34"/>
    </row>
    <row r="616" spans="1:35" s="1" customFormat="1" ht="33.75" x14ac:dyDescent="0.2">
      <c r="A616" s="35" t="s">
        <v>511</v>
      </c>
      <c r="B616" s="36" t="s">
        <v>512</v>
      </c>
      <c r="C616" s="103" t="s">
        <v>513</v>
      </c>
      <c r="D616" s="103"/>
      <c r="E616" s="103"/>
      <c r="F616" s="37" t="s">
        <v>55</v>
      </c>
      <c r="G616" s="37"/>
      <c r="H616" s="37"/>
      <c r="I616" s="37" t="s">
        <v>56</v>
      </c>
      <c r="J616" s="38"/>
      <c r="K616" s="37"/>
      <c r="L616" s="38"/>
      <c r="M616" s="37"/>
      <c r="N616" s="39"/>
      <c r="X616" s="33"/>
      <c r="Y616" s="34"/>
      <c r="Z616" s="34" t="s">
        <v>513</v>
      </c>
      <c r="AB616" s="49"/>
      <c r="AE616" s="34"/>
      <c r="AG616" s="34"/>
      <c r="AI616" s="34"/>
    </row>
    <row r="617" spans="1:35" s="1" customFormat="1" ht="12" x14ac:dyDescent="0.2">
      <c r="A617" s="40"/>
      <c r="B617" s="41" t="s">
        <v>52</v>
      </c>
      <c r="C617" s="101" t="s">
        <v>57</v>
      </c>
      <c r="D617" s="101"/>
      <c r="E617" s="101"/>
      <c r="F617" s="42"/>
      <c r="G617" s="42"/>
      <c r="H617" s="42"/>
      <c r="I617" s="42"/>
      <c r="J617" s="43">
        <v>555.52</v>
      </c>
      <c r="K617" s="42"/>
      <c r="L617" s="43">
        <v>116.66</v>
      </c>
      <c r="M617" s="42" t="s">
        <v>58</v>
      </c>
      <c r="N617" s="44">
        <v>6776</v>
      </c>
      <c r="X617" s="33"/>
      <c r="Y617" s="34"/>
      <c r="Z617" s="34"/>
      <c r="AA617" s="3" t="s">
        <v>57</v>
      </c>
      <c r="AB617" s="49"/>
      <c r="AE617" s="34"/>
      <c r="AG617" s="34"/>
      <c r="AI617" s="34"/>
    </row>
    <row r="618" spans="1:35" s="1" customFormat="1" ht="12" x14ac:dyDescent="0.2">
      <c r="A618" s="40"/>
      <c r="B618" s="41" t="s">
        <v>59</v>
      </c>
      <c r="C618" s="101" t="s">
        <v>60</v>
      </c>
      <c r="D618" s="101"/>
      <c r="E618" s="101"/>
      <c r="F618" s="42"/>
      <c r="G618" s="42"/>
      <c r="H618" s="42"/>
      <c r="I618" s="42"/>
      <c r="J618" s="43">
        <v>6.21</v>
      </c>
      <c r="K618" s="42"/>
      <c r="L618" s="43">
        <v>1.3</v>
      </c>
      <c r="M618" s="42" t="s">
        <v>61</v>
      </c>
      <c r="N618" s="44">
        <v>20</v>
      </c>
      <c r="X618" s="33"/>
      <c r="Y618" s="34"/>
      <c r="Z618" s="34"/>
      <c r="AA618" s="3" t="s">
        <v>60</v>
      </c>
      <c r="AB618" s="49"/>
      <c r="AE618" s="34"/>
      <c r="AG618" s="34"/>
      <c r="AI618" s="34"/>
    </row>
    <row r="619" spans="1:35" s="1" customFormat="1" ht="12" x14ac:dyDescent="0.2">
      <c r="A619" s="40"/>
      <c r="B619" s="41" t="s">
        <v>62</v>
      </c>
      <c r="C619" s="101" t="s">
        <v>63</v>
      </c>
      <c r="D619" s="101"/>
      <c r="E619" s="101"/>
      <c r="F619" s="42"/>
      <c r="G619" s="42"/>
      <c r="H619" s="42"/>
      <c r="I619" s="42"/>
      <c r="J619" s="43">
        <v>0.91</v>
      </c>
      <c r="K619" s="42"/>
      <c r="L619" s="43">
        <v>0.19</v>
      </c>
      <c r="M619" s="42" t="s">
        <v>58</v>
      </c>
      <c r="N619" s="44">
        <v>11</v>
      </c>
      <c r="X619" s="33"/>
      <c r="Y619" s="34"/>
      <c r="Z619" s="34"/>
      <c r="AA619" s="3" t="s">
        <v>63</v>
      </c>
      <c r="AB619" s="49"/>
      <c r="AE619" s="34"/>
      <c r="AG619" s="34"/>
      <c r="AI619" s="34"/>
    </row>
    <row r="620" spans="1:35" s="1" customFormat="1" ht="12" x14ac:dyDescent="0.2">
      <c r="A620" s="40"/>
      <c r="B620" s="41" t="s">
        <v>93</v>
      </c>
      <c r="C620" s="101" t="s">
        <v>94</v>
      </c>
      <c r="D620" s="101"/>
      <c r="E620" s="101"/>
      <c r="F620" s="42"/>
      <c r="G620" s="42"/>
      <c r="H620" s="42"/>
      <c r="I620" s="42"/>
      <c r="J620" s="43">
        <v>140.91999999999999</v>
      </c>
      <c r="K620" s="42"/>
      <c r="L620" s="43">
        <v>29.59</v>
      </c>
      <c r="M620" s="42" t="s">
        <v>96</v>
      </c>
      <c r="N620" s="44">
        <v>491</v>
      </c>
      <c r="X620" s="33"/>
      <c r="Y620" s="34"/>
      <c r="Z620" s="34"/>
      <c r="AA620" s="3" t="s">
        <v>94</v>
      </c>
      <c r="AB620" s="49"/>
      <c r="AE620" s="34"/>
      <c r="AG620" s="34"/>
      <c r="AI620" s="34"/>
    </row>
    <row r="621" spans="1:35" s="1" customFormat="1" ht="12" x14ac:dyDescent="0.2">
      <c r="A621" s="45"/>
      <c r="B621" s="46" t="s">
        <v>514</v>
      </c>
      <c r="C621" s="104" t="s">
        <v>515</v>
      </c>
      <c r="D621" s="104"/>
      <c r="E621" s="104"/>
      <c r="F621" s="47" t="s">
        <v>165</v>
      </c>
      <c r="G621" s="47" t="s">
        <v>95</v>
      </c>
      <c r="H621" s="47"/>
      <c r="I621" s="47" t="s">
        <v>95</v>
      </c>
      <c r="J621" s="41"/>
      <c r="K621" s="42"/>
      <c r="L621" s="43"/>
      <c r="M621" s="42"/>
      <c r="N621" s="48"/>
      <c r="X621" s="33"/>
      <c r="Y621" s="34"/>
      <c r="Z621" s="34"/>
      <c r="AB621" s="49" t="s">
        <v>515</v>
      </c>
      <c r="AE621" s="34"/>
      <c r="AG621" s="34"/>
      <c r="AI621" s="34"/>
    </row>
    <row r="622" spans="1:35" s="1" customFormat="1" ht="12" x14ac:dyDescent="0.2">
      <c r="A622" s="45"/>
      <c r="B622" s="46" t="s">
        <v>516</v>
      </c>
      <c r="C622" s="104" t="s">
        <v>333</v>
      </c>
      <c r="D622" s="104"/>
      <c r="E622" s="104"/>
      <c r="F622" s="47" t="s">
        <v>334</v>
      </c>
      <c r="G622" s="47" t="s">
        <v>95</v>
      </c>
      <c r="H622" s="47"/>
      <c r="I622" s="47" t="s">
        <v>95</v>
      </c>
      <c r="J622" s="41"/>
      <c r="K622" s="42"/>
      <c r="L622" s="43"/>
      <c r="M622" s="42"/>
      <c r="N622" s="48"/>
      <c r="X622" s="33"/>
      <c r="Y622" s="34"/>
      <c r="Z622" s="34"/>
      <c r="AB622" s="49" t="s">
        <v>333</v>
      </c>
      <c r="AE622" s="34"/>
      <c r="AG622" s="34"/>
      <c r="AI622" s="34"/>
    </row>
    <row r="623" spans="1:35" s="1" customFormat="1" ht="45" x14ac:dyDescent="0.2">
      <c r="A623" s="45"/>
      <c r="B623" s="46" t="s">
        <v>517</v>
      </c>
      <c r="C623" s="104" t="s">
        <v>518</v>
      </c>
      <c r="D623" s="104"/>
      <c r="E623" s="104"/>
      <c r="F623" s="47" t="s">
        <v>519</v>
      </c>
      <c r="G623" s="47" t="s">
        <v>520</v>
      </c>
      <c r="H623" s="47"/>
      <c r="I623" s="47" t="s">
        <v>521</v>
      </c>
      <c r="J623" s="41"/>
      <c r="K623" s="42"/>
      <c r="L623" s="43"/>
      <c r="M623" s="42"/>
      <c r="N623" s="48"/>
      <c r="X623" s="33"/>
      <c r="Y623" s="34"/>
      <c r="Z623" s="34"/>
      <c r="AB623" s="49" t="s">
        <v>518</v>
      </c>
      <c r="AE623" s="34"/>
      <c r="AG623" s="34"/>
      <c r="AI623" s="34"/>
    </row>
    <row r="624" spans="1:35" s="1" customFormat="1" ht="12" x14ac:dyDescent="0.2">
      <c r="A624" s="40"/>
      <c r="B624" s="41"/>
      <c r="C624" s="101" t="s">
        <v>69</v>
      </c>
      <c r="D624" s="101"/>
      <c r="E624" s="101"/>
      <c r="F624" s="42" t="s">
        <v>70</v>
      </c>
      <c r="G624" s="42" t="s">
        <v>483</v>
      </c>
      <c r="H624" s="42"/>
      <c r="I624" s="42" t="s">
        <v>522</v>
      </c>
      <c r="J624" s="43"/>
      <c r="K624" s="42"/>
      <c r="L624" s="43"/>
      <c r="M624" s="42"/>
      <c r="N624" s="44"/>
      <c r="X624" s="33"/>
      <c r="Y624" s="34"/>
      <c r="Z624" s="34"/>
      <c r="AB624" s="49"/>
      <c r="AC624" s="3" t="s">
        <v>69</v>
      </c>
      <c r="AE624" s="34"/>
      <c r="AG624" s="34"/>
      <c r="AI624" s="34"/>
    </row>
    <row r="625" spans="1:35" s="1" customFormat="1" ht="12" x14ac:dyDescent="0.2">
      <c r="A625" s="40"/>
      <c r="B625" s="41"/>
      <c r="C625" s="101" t="s">
        <v>73</v>
      </c>
      <c r="D625" s="101"/>
      <c r="E625" s="101"/>
      <c r="F625" s="42" t="s">
        <v>70</v>
      </c>
      <c r="G625" s="42" t="s">
        <v>208</v>
      </c>
      <c r="H625" s="42"/>
      <c r="I625" s="42" t="s">
        <v>523</v>
      </c>
      <c r="J625" s="43"/>
      <c r="K625" s="42"/>
      <c r="L625" s="43"/>
      <c r="M625" s="42"/>
      <c r="N625" s="44"/>
      <c r="X625" s="33"/>
      <c r="Y625" s="34"/>
      <c r="Z625" s="34"/>
      <c r="AB625" s="49"/>
      <c r="AC625" s="3" t="s">
        <v>73</v>
      </c>
      <c r="AE625" s="34"/>
      <c r="AG625" s="34"/>
      <c r="AI625" s="34"/>
    </row>
    <row r="626" spans="1:35" s="1" customFormat="1" ht="12" x14ac:dyDescent="0.2">
      <c r="A626" s="40"/>
      <c r="B626" s="41"/>
      <c r="C626" s="108" t="s">
        <v>76</v>
      </c>
      <c r="D626" s="108"/>
      <c r="E626" s="108"/>
      <c r="F626" s="50"/>
      <c r="G626" s="50"/>
      <c r="H626" s="50"/>
      <c r="I626" s="50"/>
      <c r="J626" s="51">
        <v>702.65</v>
      </c>
      <c r="K626" s="50"/>
      <c r="L626" s="51">
        <v>147.55000000000001</v>
      </c>
      <c r="M626" s="50"/>
      <c r="N626" s="52"/>
      <c r="X626" s="33"/>
      <c r="Y626" s="34"/>
      <c r="Z626" s="34"/>
      <c r="AB626" s="49"/>
      <c r="AD626" s="3" t="s">
        <v>76</v>
      </c>
      <c r="AE626" s="34"/>
      <c r="AG626" s="34"/>
      <c r="AI626" s="34"/>
    </row>
    <row r="627" spans="1:35" s="1" customFormat="1" ht="12" x14ac:dyDescent="0.2">
      <c r="A627" s="40"/>
      <c r="B627" s="41"/>
      <c r="C627" s="101" t="s">
        <v>77</v>
      </c>
      <c r="D627" s="101"/>
      <c r="E627" s="101"/>
      <c r="F627" s="42"/>
      <c r="G627" s="42"/>
      <c r="H627" s="42"/>
      <c r="I627" s="42"/>
      <c r="J627" s="43"/>
      <c r="K627" s="42"/>
      <c r="L627" s="43">
        <v>116.85</v>
      </c>
      <c r="M627" s="42"/>
      <c r="N627" s="44">
        <v>6787</v>
      </c>
      <c r="X627" s="33"/>
      <c r="Y627" s="34"/>
      <c r="Z627" s="34"/>
      <c r="AB627" s="49"/>
      <c r="AC627" s="3" t="s">
        <v>77</v>
      </c>
      <c r="AE627" s="34"/>
      <c r="AG627" s="34"/>
      <c r="AI627" s="34"/>
    </row>
    <row r="628" spans="1:35" s="1" customFormat="1" ht="45" x14ac:dyDescent="0.2">
      <c r="A628" s="40"/>
      <c r="B628" s="41" t="s">
        <v>341</v>
      </c>
      <c r="C628" s="101" t="s">
        <v>342</v>
      </c>
      <c r="D628" s="101"/>
      <c r="E628" s="101"/>
      <c r="F628" s="42" t="s">
        <v>80</v>
      </c>
      <c r="G628" s="42" t="s">
        <v>343</v>
      </c>
      <c r="H628" s="42" t="s">
        <v>107</v>
      </c>
      <c r="I628" s="42" t="s">
        <v>344</v>
      </c>
      <c r="J628" s="43"/>
      <c r="K628" s="42"/>
      <c r="L628" s="43">
        <v>133.56</v>
      </c>
      <c r="M628" s="42"/>
      <c r="N628" s="44">
        <v>7758</v>
      </c>
      <c r="X628" s="33"/>
      <c r="Y628" s="34"/>
      <c r="Z628" s="34"/>
      <c r="AB628" s="49"/>
      <c r="AC628" s="3" t="s">
        <v>342</v>
      </c>
      <c r="AE628" s="34"/>
      <c r="AG628" s="34"/>
      <c r="AI628" s="34"/>
    </row>
    <row r="629" spans="1:35" s="1" customFormat="1" ht="45" x14ac:dyDescent="0.2">
      <c r="A629" s="40"/>
      <c r="B629" s="41" t="s">
        <v>345</v>
      </c>
      <c r="C629" s="101" t="s">
        <v>346</v>
      </c>
      <c r="D629" s="101"/>
      <c r="E629" s="101"/>
      <c r="F629" s="42" t="s">
        <v>80</v>
      </c>
      <c r="G629" s="42" t="s">
        <v>347</v>
      </c>
      <c r="H629" s="42" t="s">
        <v>112</v>
      </c>
      <c r="I629" s="42" t="s">
        <v>348</v>
      </c>
      <c r="J629" s="43"/>
      <c r="K629" s="42"/>
      <c r="L629" s="43">
        <v>71.510000000000005</v>
      </c>
      <c r="M629" s="42"/>
      <c r="N629" s="44">
        <v>4154</v>
      </c>
      <c r="X629" s="33"/>
      <c r="Y629" s="34"/>
      <c r="Z629" s="34"/>
      <c r="AB629" s="49"/>
      <c r="AC629" s="3" t="s">
        <v>346</v>
      </c>
      <c r="AE629" s="34"/>
      <c r="AG629" s="34"/>
      <c r="AI629" s="34"/>
    </row>
    <row r="630" spans="1:35" s="1" customFormat="1" ht="12" x14ac:dyDescent="0.2">
      <c r="A630" s="53"/>
      <c r="B630" s="54"/>
      <c r="C630" s="103" t="s">
        <v>85</v>
      </c>
      <c r="D630" s="103"/>
      <c r="E630" s="103"/>
      <c r="F630" s="37"/>
      <c r="G630" s="37"/>
      <c r="H630" s="37"/>
      <c r="I630" s="37"/>
      <c r="J630" s="38"/>
      <c r="K630" s="37"/>
      <c r="L630" s="38">
        <v>352.62</v>
      </c>
      <c r="M630" s="50"/>
      <c r="N630" s="39">
        <v>19199</v>
      </c>
      <c r="X630" s="33"/>
      <c r="Y630" s="34"/>
      <c r="Z630" s="34"/>
      <c r="AB630" s="49"/>
      <c r="AE630" s="34" t="s">
        <v>85</v>
      </c>
      <c r="AG630" s="34"/>
      <c r="AI630" s="34"/>
    </row>
    <row r="631" spans="1:35" s="1" customFormat="1" ht="22.5" x14ac:dyDescent="0.2">
      <c r="A631" s="35" t="s">
        <v>524</v>
      </c>
      <c r="B631" s="36" t="s">
        <v>525</v>
      </c>
      <c r="C631" s="103" t="s">
        <v>526</v>
      </c>
      <c r="D631" s="103"/>
      <c r="E631" s="103"/>
      <c r="F631" s="37" t="s">
        <v>519</v>
      </c>
      <c r="G631" s="37"/>
      <c r="H631" s="37"/>
      <c r="I631" s="37" t="s">
        <v>521</v>
      </c>
      <c r="J631" s="38">
        <v>43.52</v>
      </c>
      <c r="K631" s="37"/>
      <c r="L631" s="38">
        <v>912.09</v>
      </c>
      <c r="M631" s="37" t="s">
        <v>96</v>
      </c>
      <c r="N631" s="39">
        <v>15132</v>
      </c>
      <c r="X631" s="33"/>
      <c r="Y631" s="34"/>
      <c r="Z631" s="34" t="s">
        <v>526</v>
      </c>
      <c r="AB631" s="49"/>
      <c r="AE631" s="34"/>
      <c r="AG631" s="34"/>
      <c r="AI631" s="34"/>
    </row>
    <row r="632" spans="1:35" s="1" customFormat="1" ht="12" x14ac:dyDescent="0.2">
      <c r="A632" s="53"/>
      <c r="B632" s="54"/>
      <c r="C632" s="7" t="s">
        <v>527</v>
      </c>
      <c r="D632" s="8"/>
      <c r="E632" s="8"/>
      <c r="F632" s="56"/>
      <c r="G632" s="56"/>
      <c r="H632" s="56"/>
      <c r="I632" s="56"/>
      <c r="J632" s="57"/>
      <c r="K632" s="56"/>
      <c r="L632" s="57"/>
      <c r="M632" s="58"/>
      <c r="N632" s="59"/>
      <c r="X632" s="33"/>
      <c r="Y632" s="34"/>
      <c r="Z632" s="34"/>
      <c r="AB632" s="49"/>
      <c r="AE632" s="34"/>
      <c r="AG632" s="34"/>
      <c r="AI632" s="34"/>
    </row>
    <row r="633" spans="1:35" s="1" customFormat="1" ht="56.25" x14ac:dyDescent="0.2">
      <c r="A633" s="35" t="s">
        <v>528</v>
      </c>
      <c r="B633" s="36" t="s">
        <v>529</v>
      </c>
      <c r="C633" s="103" t="s">
        <v>530</v>
      </c>
      <c r="D633" s="103"/>
      <c r="E633" s="103"/>
      <c r="F633" s="37" t="s">
        <v>165</v>
      </c>
      <c r="G633" s="37"/>
      <c r="H633" s="37"/>
      <c r="I633" s="37" t="s">
        <v>300</v>
      </c>
      <c r="J633" s="38"/>
      <c r="K633" s="37"/>
      <c r="L633" s="38"/>
      <c r="M633" s="37"/>
      <c r="N633" s="39"/>
      <c r="X633" s="33"/>
      <c r="Y633" s="34"/>
      <c r="Z633" s="34" t="s">
        <v>530</v>
      </c>
      <c r="AB633" s="49"/>
      <c r="AE633" s="34"/>
      <c r="AG633" s="34"/>
      <c r="AI633" s="34"/>
    </row>
    <row r="634" spans="1:35" s="1" customFormat="1" ht="12" x14ac:dyDescent="0.2">
      <c r="A634" s="40"/>
      <c r="B634" s="41" t="s">
        <v>52</v>
      </c>
      <c r="C634" s="101" t="s">
        <v>57</v>
      </c>
      <c r="D634" s="101"/>
      <c r="E634" s="101"/>
      <c r="F634" s="42"/>
      <c r="G634" s="42"/>
      <c r="H634" s="42"/>
      <c r="I634" s="42"/>
      <c r="J634" s="43">
        <v>21.13</v>
      </c>
      <c r="K634" s="42"/>
      <c r="L634" s="43">
        <v>422.6</v>
      </c>
      <c r="M634" s="42" t="s">
        <v>58</v>
      </c>
      <c r="N634" s="44">
        <v>24545</v>
      </c>
      <c r="X634" s="33"/>
      <c r="Y634" s="34"/>
      <c r="Z634" s="34"/>
      <c r="AA634" s="3" t="s">
        <v>57</v>
      </c>
      <c r="AB634" s="49"/>
      <c r="AE634" s="34"/>
      <c r="AG634" s="34"/>
      <c r="AI634" s="34"/>
    </row>
    <row r="635" spans="1:35" s="1" customFormat="1" ht="22.5" x14ac:dyDescent="0.2">
      <c r="A635" s="45"/>
      <c r="B635" s="46" t="s">
        <v>531</v>
      </c>
      <c r="C635" s="104" t="s">
        <v>532</v>
      </c>
      <c r="D635" s="104"/>
      <c r="E635" s="104"/>
      <c r="F635" s="47" t="s">
        <v>165</v>
      </c>
      <c r="G635" s="47" t="s">
        <v>52</v>
      </c>
      <c r="H635" s="47"/>
      <c r="I635" s="47" t="s">
        <v>300</v>
      </c>
      <c r="J635" s="41"/>
      <c r="K635" s="42"/>
      <c r="L635" s="43"/>
      <c r="M635" s="42"/>
      <c r="N635" s="48"/>
      <c r="X635" s="33"/>
      <c r="Y635" s="34"/>
      <c r="Z635" s="34"/>
      <c r="AB635" s="49" t="s">
        <v>532</v>
      </c>
      <c r="AE635" s="34"/>
      <c r="AG635" s="34"/>
      <c r="AI635" s="34"/>
    </row>
    <row r="636" spans="1:35" s="1" customFormat="1" ht="12" x14ac:dyDescent="0.2">
      <c r="A636" s="40"/>
      <c r="B636" s="41"/>
      <c r="C636" s="101" t="s">
        <v>69</v>
      </c>
      <c r="D636" s="101"/>
      <c r="E636" s="101"/>
      <c r="F636" s="42" t="s">
        <v>70</v>
      </c>
      <c r="G636" s="42" t="s">
        <v>533</v>
      </c>
      <c r="H636" s="42"/>
      <c r="I636" s="42" t="s">
        <v>534</v>
      </c>
      <c r="J636" s="43"/>
      <c r="K636" s="42"/>
      <c r="L636" s="43"/>
      <c r="M636" s="42"/>
      <c r="N636" s="44"/>
      <c r="X636" s="33"/>
      <c r="Y636" s="34"/>
      <c r="Z636" s="34"/>
      <c r="AB636" s="49"/>
      <c r="AC636" s="3" t="s">
        <v>69</v>
      </c>
      <c r="AE636" s="34"/>
      <c r="AG636" s="34"/>
      <c r="AI636" s="34"/>
    </row>
    <row r="637" spans="1:35" s="1" customFormat="1" ht="12" x14ac:dyDescent="0.2">
      <c r="A637" s="40"/>
      <c r="B637" s="41"/>
      <c r="C637" s="108" t="s">
        <v>76</v>
      </c>
      <c r="D637" s="108"/>
      <c r="E637" s="108"/>
      <c r="F637" s="50"/>
      <c r="G637" s="50"/>
      <c r="H637" s="50"/>
      <c r="I637" s="50"/>
      <c r="J637" s="51">
        <v>21.13</v>
      </c>
      <c r="K637" s="50"/>
      <c r="L637" s="51">
        <v>422.6</v>
      </c>
      <c r="M637" s="50"/>
      <c r="N637" s="52"/>
      <c r="X637" s="33"/>
      <c r="Y637" s="34"/>
      <c r="Z637" s="34"/>
      <c r="AB637" s="49"/>
      <c r="AD637" s="3" t="s">
        <v>76</v>
      </c>
      <c r="AE637" s="34"/>
      <c r="AG637" s="34"/>
      <c r="AI637" s="34"/>
    </row>
    <row r="638" spans="1:35" s="1" customFormat="1" ht="12" x14ac:dyDescent="0.2">
      <c r="A638" s="40"/>
      <c r="B638" s="41"/>
      <c r="C638" s="101" t="s">
        <v>77</v>
      </c>
      <c r="D638" s="101"/>
      <c r="E638" s="101"/>
      <c r="F638" s="42"/>
      <c r="G638" s="42"/>
      <c r="H638" s="42"/>
      <c r="I638" s="42"/>
      <c r="J638" s="43"/>
      <c r="K638" s="42"/>
      <c r="L638" s="43">
        <v>422.6</v>
      </c>
      <c r="M638" s="42"/>
      <c r="N638" s="44">
        <v>24545</v>
      </c>
      <c r="X638" s="33"/>
      <c r="Y638" s="34"/>
      <c r="Z638" s="34"/>
      <c r="AB638" s="49"/>
      <c r="AC638" s="3" t="s">
        <v>77</v>
      </c>
      <c r="AE638" s="34"/>
      <c r="AG638" s="34"/>
      <c r="AI638" s="34"/>
    </row>
    <row r="639" spans="1:35" s="1" customFormat="1" ht="45" x14ac:dyDescent="0.2">
      <c r="A639" s="40"/>
      <c r="B639" s="41" t="s">
        <v>535</v>
      </c>
      <c r="C639" s="101" t="s">
        <v>536</v>
      </c>
      <c r="D639" s="101"/>
      <c r="E639" s="101"/>
      <c r="F639" s="42" t="s">
        <v>80</v>
      </c>
      <c r="G639" s="42" t="s">
        <v>537</v>
      </c>
      <c r="H639" s="42" t="s">
        <v>107</v>
      </c>
      <c r="I639" s="42" t="s">
        <v>538</v>
      </c>
      <c r="J639" s="43"/>
      <c r="K639" s="42"/>
      <c r="L639" s="43">
        <v>445</v>
      </c>
      <c r="M639" s="42"/>
      <c r="N639" s="44">
        <v>25846</v>
      </c>
      <c r="X639" s="33"/>
      <c r="Y639" s="34"/>
      <c r="Z639" s="34"/>
      <c r="AB639" s="49"/>
      <c r="AC639" s="3" t="s">
        <v>536</v>
      </c>
      <c r="AE639" s="34"/>
      <c r="AG639" s="34"/>
      <c r="AI639" s="34"/>
    </row>
    <row r="640" spans="1:35" s="1" customFormat="1" ht="45" x14ac:dyDescent="0.2">
      <c r="A640" s="40"/>
      <c r="B640" s="41" t="s">
        <v>539</v>
      </c>
      <c r="C640" s="101" t="s">
        <v>540</v>
      </c>
      <c r="D640" s="101"/>
      <c r="E640" s="101"/>
      <c r="F640" s="42" t="s">
        <v>80</v>
      </c>
      <c r="G640" s="42" t="s">
        <v>524</v>
      </c>
      <c r="H640" s="42" t="s">
        <v>112</v>
      </c>
      <c r="I640" s="42" t="s">
        <v>316</v>
      </c>
      <c r="J640" s="43"/>
      <c r="K640" s="42"/>
      <c r="L640" s="43">
        <v>215.53</v>
      </c>
      <c r="M640" s="42"/>
      <c r="N640" s="44">
        <v>12518</v>
      </c>
      <c r="X640" s="33"/>
      <c r="Y640" s="34"/>
      <c r="Z640" s="34"/>
      <c r="AB640" s="49"/>
      <c r="AC640" s="3" t="s">
        <v>540</v>
      </c>
      <c r="AE640" s="34"/>
      <c r="AG640" s="34"/>
      <c r="AI640" s="34"/>
    </row>
    <row r="641" spans="1:35" s="1" customFormat="1" ht="12" x14ac:dyDescent="0.2">
      <c r="A641" s="53"/>
      <c r="B641" s="54"/>
      <c r="C641" s="103" t="s">
        <v>85</v>
      </c>
      <c r="D641" s="103"/>
      <c r="E641" s="103"/>
      <c r="F641" s="37"/>
      <c r="G641" s="37"/>
      <c r="H641" s="37"/>
      <c r="I641" s="37"/>
      <c r="J641" s="38"/>
      <c r="K641" s="37"/>
      <c r="L641" s="38">
        <v>1083.1300000000001</v>
      </c>
      <c r="M641" s="50"/>
      <c r="N641" s="39">
        <v>62909</v>
      </c>
      <c r="X641" s="33"/>
      <c r="Y641" s="34"/>
      <c r="Z641" s="34"/>
      <c r="AB641" s="49"/>
      <c r="AE641" s="34" t="s">
        <v>85</v>
      </c>
      <c r="AG641" s="34"/>
      <c r="AI641" s="34"/>
    </row>
    <row r="642" spans="1:35" s="1" customFormat="1" ht="45" x14ac:dyDescent="0.2">
      <c r="A642" s="35" t="s">
        <v>128</v>
      </c>
      <c r="B642" s="36" t="s">
        <v>541</v>
      </c>
      <c r="C642" s="103" t="s">
        <v>542</v>
      </c>
      <c r="D642" s="103"/>
      <c r="E642" s="103"/>
      <c r="F642" s="37" t="s">
        <v>165</v>
      </c>
      <c r="G642" s="37"/>
      <c r="H642" s="37"/>
      <c r="I642" s="37" t="s">
        <v>300</v>
      </c>
      <c r="J642" s="38">
        <v>142.21</v>
      </c>
      <c r="K642" s="37"/>
      <c r="L642" s="38">
        <v>2844.2</v>
      </c>
      <c r="M642" s="37" t="s">
        <v>96</v>
      </c>
      <c r="N642" s="39">
        <v>47185</v>
      </c>
      <c r="X642" s="33"/>
      <c r="Y642" s="34"/>
      <c r="Z642" s="34" t="s">
        <v>542</v>
      </c>
      <c r="AB642" s="49"/>
      <c r="AE642" s="34"/>
      <c r="AG642" s="34"/>
      <c r="AI642" s="34"/>
    </row>
    <row r="643" spans="1:35" s="1" customFormat="1" ht="12" x14ac:dyDescent="0.2">
      <c r="A643" s="53"/>
      <c r="B643" s="54"/>
      <c r="C643" s="7" t="s">
        <v>543</v>
      </c>
      <c r="D643" s="8"/>
      <c r="E643" s="8"/>
      <c r="F643" s="56"/>
      <c r="G643" s="56"/>
      <c r="H643" s="56"/>
      <c r="I643" s="56"/>
      <c r="J643" s="57"/>
      <c r="K643" s="56"/>
      <c r="L643" s="57"/>
      <c r="M643" s="58"/>
      <c r="N643" s="59"/>
      <c r="X643" s="33"/>
      <c r="Y643" s="34"/>
      <c r="Z643" s="34"/>
      <c r="AB643" s="49"/>
      <c r="AE643" s="34"/>
      <c r="AG643" s="34"/>
      <c r="AI643" s="34"/>
    </row>
    <row r="644" spans="1:35" s="1" customFormat="1" ht="33.75" x14ac:dyDescent="0.2">
      <c r="A644" s="35" t="s">
        <v>544</v>
      </c>
      <c r="B644" s="36" t="s">
        <v>545</v>
      </c>
      <c r="C644" s="103" t="s">
        <v>546</v>
      </c>
      <c r="D644" s="103"/>
      <c r="E644" s="103"/>
      <c r="F644" s="37" t="s">
        <v>547</v>
      </c>
      <c r="G644" s="37"/>
      <c r="H644" s="37"/>
      <c r="I644" s="37" t="s">
        <v>52</v>
      </c>
      <c r="J644" s="38">
        <v>153.63999999999999</v>
      </c>
      <c r="K644" s="37"/>
      <c r="L644" s="38">
        <v>153.63999999999999</v>
      </c>
      <c r="M644" s="37" t="s">
        <v>96</v>
      </c>
      <c r="N644" s="39">
        <v>2549</v>
      </c>
      <c r="X644" s="33"/>
      <c r="Y644" s="34"/>
      <c r="Z644" s="34" t="s">
        <v>546</v>
      </c>
      <c r="AB644" s="49"/>
      <c r="AE644" s="34"/>
      <c r="AG644" s="34"/>
      <c r="AI644" s="34"/>
    </row>
    <row r="645" spans="1:35" s="1" customFormat="1" ht="12" x14ac:dyDescent="0.2">
      <c r="A645" s="53"/>
      <c r="B645" s="54"/>
      <c r="C645" s="7" t="s">
        <v>303</v>
      </c>
      <c r="D645" s="8"/>
      <c r="E645" s="8"/>
      <c r="F645" s="56"/>
      <c r="G645" s="56"/>
      <c r="H645" s="56"/>
      <c r="I645" s="56"/>
      <c r="J645" s="57"/>
      <c r="K645" s="56"/>
      <c r="L645" s="57"/>
      <c r="M645" s="58"/>
      <c r="N645" s="59"/>
      <c r="X645" s="33"/>
      <c r="Y645" s="34"/>
      <c r="Z645" s="34"/>
      <c r="AB645" s="49"/>
      <c r="AE645" s="34"/>
      <c r="AG645" s="34"/>
      <c r="AI645" s="34"/>
    </row>
    <row r="646" spans="1:35" s="1" customFormat="1" ht="45" x14ac:dyDescent="0.2">
      <c r="A646" s="35" t="s">
        <v>548</v>
      </c>
      <c r="B646" s="36" t="s">
        <v>549</v>
      </c>
      <c r="C646" s="103" t="s">
        <v>550</v>
      </c>
      <c r="D646" s="103"/>
      <c r="E646" s="103"/>
      <c r="F646" s="37" t="s">
        <v>551</v>
      </c>
      <c r="G646" s="37"/>
      <c r="H646" s="37"/>
      <c r="I646" s="37" t="s">
        <v>552</v>
      </c>
      <c r="J646" s="38"/>
      <c r="K646" s="37"/>
      <c r="L646" s="38"/>
      <c r="M646" s="37"/>
      <c r="N646" s="39"/>
      <c r="X646" s="33"/>
      <c r="Y646" s="34"/>
      <c r="Z646" s="34" t="s">
        <v>550</v>
      </c>
      <c r="AB646" s="49"/>
      <c r="AE646" s="34"/>
      <c r="AG646" s="34"/>
      <c r="AI646" s="34"/>
    </row>
    <row r="647" spans="1:35" s="1" customFormat="1" ht="12" x14ac:dyDescent="0.2">
      <c r="A647" s="40"/>
      <c r="B647" s="41" t="s">
        <v>52</v>
      </c>
      <c r="C647" s="101" t="s">
        <v>57</v>
      </c>
      <c r="D647" s="101"/>
      <c r="E647" s="101"/>
      <c r="F647" s="42"/>
      <c r="G647" s="42"/>
      <c r="H647" s="42"/>
      <c r="I647" s="42"/>
      <c r="J647" s="43">
        <v>21.82</v>
      </c>
      <c r="K647" s="42"/>
      <c r="L647" s="43">
        <v>31.64</v>
      </c>
      <c r="M647" s="42" t="s">
        <v>58</v>
      </c>
      <c r="N647" s="44">
        <v>1838</v>
      </c>
      <c r="X647" s="33"/>
      <c r="Y647" s="34"/>
      <c r="Z647" s="34"/>
      <c r="AA647" s="3" t="s">
        <v>57</v>
      </c>
      <c r="AB647" s="49"/>
      <c r="AE647" s="34"/>
      <c r="AG647" s="34"/>
      <c r="AI647" s="34"/>
    </row>
    <row r="648" spans="1:35" s="1" customFormat="1" ht="12" x14ac:dyDescent="0.2">
      <c r="A648" s="40"/>
      <c r="B648" s="41" t="s">
        <v>59</v>
      </c>
      <c r="C648" s="101" t="s">
        <v>60</v>
      </c>
      <c r="D648" s="101"/>
      <c r="E648" s="101"/>
      <c r="F648" s="42"/>
      <c r="G648" s="42"/>
      <c r="H648" s="42"/>
      <c r="I648" s="42"/>
      <c r="J648" s="43">
        <v>17.27</v>
      </c>
      <c r="K648" s="42"/>
      <c r="L648" s="43">
        <v>25.04</v>
      </c>
      <c r="M648" s="42" t="s">
        <v>61</v>
      </c>
      <c r="N648" s="44">
        <v>390</v>
      </c>
      <c r="X648" s="33"/>
      <c r="Y648" s="34"/>
      <c r="Z648" s="34"/>
      <c r="AA648" s="3" t="s">
        <v>60</v>
      </c>
      <c r="AB648" s="49"/>
      <c r="AE648" s="34"/>
      <c r="AG648" s="34"/>
      <c r="AI648" s="34"/>
    </row>
    <row r="649" spans="1:35" s="1" customFormat="1" ht="12" x14ac:dyDescent="0.2">
      <c r="A649" s="40"/>
      <c r="B649" s="41" t="s">
        <v>62</v>
      </c>
      <c r="C649" s="101" t="s">
        <v>63</v>
      </c>
      <c r="D649" s="101"/>
      <c r="E649" s="101"/>
      <c r="F649" s="42"/>
      <c r="G649" s="42"/>
      <c r="H649" s="42"/>
      <c r="I649" s="42"/>
      <c r="J649" s="43">
        <v>2.9</v>
      </c>
      <c r="K649" s="42"/>
      <c r="L649" s="43">
        <v>4.21</v>
      </c>
      <c r="M649" s="42" t="s">
        <v>58</v>
      </c>
      <c r="N649" s="44">
        <v>245</v>
      </c>
      <c r="X649" s="33"/>
      <c r="Y649" s="34"/>
      <c r="Z649" s="34"/>
      <c r="AA649" s="3" t="s">
        <v>63</v>
      </c>
      <c r="AB649" s="49"/>
      <c r="AE649" s="34"/>
      <c r="AG649" s="34"/>
      <c r="AI649" s="34"/>
    </row>
    <row r="650" spans="1:35" s="1" customFormat="1" ht="12" x14ac:dyDescent="0.2">
      <c r="A650" s="40"/>
      <c r="B650" s="41" t="s">
        <v>93</v>
      </c>
      <c r="C650" s="101" t="s">
        <v>94</v>
      </c>
      <c r="D650" s="101"/>
      <c r="E650" s="101"/>
      <c r="F650" s="42"/>
      <c r="G650" s="42"/>
      <c r="H650" s="42"/>
      <c r="I650" s="42"/>
      <c r="J650" s="43">
        <v>89.78</v>
      </c>
      <c r="K650" s="42"/>
      <c r="L650" s="43">
        <v>130.18</v>
      </c>
      <c r="M650" s="42" t="s">
        <v>96</v>
      </c>
      <c r="N650" s="44">
        <v>2160</v>
      </c>
      <c r="X650" s="33"/>
      <c r="Y650" s="34"/>
      <c r="Z650" s="34"/>
      <c r="AA650" s="3" t="s">
        <v>94</v>
      </c>
      <c r="AB650" s="49"/>
      <c r="AE650" s="34"/>
      <c r="AG650" s="34"/>
      <c r="AI650" s="34"/>
    </row>
    <row r="651" spans="1:35" s="1" customFormat="1" ht="22.5" x14ac:dyDescent="0.2">
      <c r="A651" s="45"/>
      <c r="B651" s="46" t="s">
        <v>553</v>
      </c>
      <c r="C651" s="104" t="s">
        <v>554</v>
      </c>
      <c r="D651" s="104"/>
      <c r="E651" s="104"/>
      <c r="F651" s="47" t="s">
        <v>519</v>
      </c>
      <c r="G651" s="47" t="s">
        <v>205</v>
      </c>
      <c r="H651" s="47"/>
      <c r="I651" s="47" t="s">
        <v>555</v>
      </c>
      <c r="J651" s="41"/>
      <c r="K651" s="42"/>
      <c r="L651" s="43"/>
      <c r="M651" s="42"/>
      <c r="N651" s="48"/>
      <c r="X651" s="33"/>
      <c r="Y651" s="34"/>
      <c r="Z651" s="34"/>
      <c r="AB651" s="49" t="s">
        <v>554</v>
      </c>
      <c r="AE651" s="34"/>
      <c r="AG651" s="34"/>
      <c r="AI651" s="34"/>
    </row>
    <row r="652" spans="1:35" s="1" customFormat="1" ht="33.75" x14ac:dyDescent="0.2">
      <c r="A652" s="45"/>
      <c r="B652" s="46" t="s">
        <v>556</v>
      </c>
      <c r="C652" s="104" t="s">
        <v>557</v>
      </c>
      <c r="D652" s="104"/>
      <c r="E652" s="104"/>
      <c r="F652" s="47" t="s">
        <v>457</v>
      </c>
      <c r="G652" s="47" t="s">
        <v>95</v>
      </c>
      <c r="H652" s="47"/>
      <c r="I652" s="47" t="s">
        <v>95</v>
      </c>
      <c r="J652" s="41"/>
      <c r="K652" s="42"/>
      <c r="L652" s="43"/>
      <c r="M652" s="42"/>
      <c r="N652" s="48"/>
      <c r="X652" s="33"/>
      <c r="Y652" s="34"/>
      <c r="Z652" s="34"/>
      <c r="AB652" s="49" t="s">
        <v>557</v>
      </c>
      <c r="AE652" s="34"/>
      <c r="AG652" s="34"/>
      <c r="AI652" s="34"/>
    </row>
    <row r="653" spans="1:35" s="1" customFormat="1" ht="12" x14ac:dyDescent="0.2">
      <c r="A653" s="40"/>
      <c r="B653" s="41"/>
      <c r="C653" s="101" t="s">
        <v>69</v>
      </c>
      <c r="D653" s="101"/>
      <c r="E653" s="101"/>
      <c r="F653" s="42" t="s">
        <v>70</v>
      </c>
      <c r="G653" s="42" t="s">
        <v>558</v>
      </c>
      <c r="H653" s="42"/>
      <c r="I653" s="42" t="s">
        <v>559</v>
      </c>
      <c r="J653" s="43"/>
      <c r="K653" s="42"/>
      <c r="L653" s="43"/>
      <c r="M653" s="42"/>
      <c r="N653" s="44"/>
      <c r="X653" s="33"/>
      <c r="Y653" s="34"/>
      <c r="Z653" s="34"/>
      <c r="AB653" s="49"/>
      <c r="AC653" s="3" t="s">
        <v>69</v>
      </c>
      <c r="AE653" s="34"/>
      <c r="AG653" s="34"/>
      <c r="AI653" s="34"/>
    </row>
    <row r="654" spans="1:35" s="1" customFormat="1" ht="12" x14ac:dyDescent="0.2">
      <c r="A654" s="40"/>
      <c r="B654" s="41"/>
      <c r="C654" s="101" t="s">
        <v>73</v>
      </c>
      <c r="D654" s="101"/>
      <c r="E654" s="101"/>
      <c r="F654" s="42" t="s">
        <v>70</v>
      </c>
      <c r="G654" s="42" t="s">
        <v>560</v>
      </c>
      <c r="H654" s="42"/>
      <c r="I654" s="42" t="s">
        <v>561</v>
      </c>
      <c r="J654" s="43"/>
      <c r="K654" s="42"/>
      <c r="L654" s="43"/>
      <c r="M654" s="42"/>
      <c r="N654" s="44"/>
      <c r="X654" s="33"/>
      <c r="Y654" s="34"/>
      <c r="Z654" s="34"/>
      <c r="AB654" s="49"/>
      <c r="AC654" s="3" t="s">
        <v>73</v>
      </c>
      <c r="AE654" s="34"/>
      <c r="AG654" s="34"/>
      <c r="AI654" s="34"/>
    </row>
    <row r="655" spans="1:35" s="1" customFormat="1" ht="12" x14ac:dyDescent="0.2">
      <c r="A655" s="40"/>
      <c r="B655" s="41"/>
      <c r="C655" s="108" t="s">
        <v>76</v>
      </c>
      <c r="D655" s="108"/>
      <c r="E655" s="108"/>
      <c r="F655" s="50"/>
      <c r="G655" s="50"/>
      <c r="H655" s="50"/>
      <c r="I655" s="50"/>
      <c r="J655" s="51">
        <v>128.87</v>
      </c>
      <c r="K655" s="50"/>
      <c r="L655" s="51">
        <v>186.86</v>
      </c>
      <c r="M655" s="50"/>
      <c r="N655" s="52"/>
      <c r="X655" s="33"/>
      <c r="Y655" s="34"/>
      <c r="Z655" s="34"/>
      <c r="AB655" s="49"/>
      <c r="AD655" s="3" t="s">
        <v>76</v>
      </c>
      <c r="AE655" s="34"/>
      <c r="AG655" s="34"/>
      <c r="AI655" s="34"/>
    </row>
    <row r="656" spans="1:35" s="1" customFormat="1" ht="12" x14ac:dyDescent="0.2">
      <c r="A656" s="40"/>
      <c r="B656" s="41"/>
      <c r="C656" s="101" t="s">
        <v>77</v>
      </c>
      <c r="D656" s="101"/>
      <c r="E656" s="101"/>
      <c r="F656" s="42"/>
      <c r="G656" s="42"/>
      <c r="H656" s="42"/>
      <c r="I656" s="42"/>
      <c r="J656" s="43"/>
      <c r="K656" s="42"/>
      <c r="L656" s="43">
        <v>35.85</v>
      </c>
      <c r="M656" s="42"/>
      <c r="N656" s="44">
        <v>2083</v>
      </c>
      <c r="X656" s="33"/>
      <c r="Y656" s="34"/>
      <c r="Z656" s="34"/>
      <c r="AB656" s="49"/>
      <c r="AC656" s="3" t="s">
        <v>77</v>
      </c>
      <c r="AE656" s="34"/>
      <c r="AG656" s="34"/>
      <c r="AI656" s="34"/>
    </row>
    <row r="657" spans="1:35" s="1" customFormat="1" ht="45" x14ac:dyDescent="0.2">
      <c r="A657" s="40"/>
      <c r="B657" s="41" t="s">
        <v>562</v>
      </c>
      <c r="C657" s="101" t="s">
        <v>563</v>
      </c>
      <c r="D657" s="101"/>
      <c r="E657" s="101"/>
      <c r="F657" s="42" t="s">
        <v>80</v>
      </c>
      <c r="G657" s="42" t="s">
        <v>564</v>
      </c>
      <c r="H657" s="42" t="s">
        <v>107</v>
      </c>
      <c r="I657" s="42" t="s">
        <v>565</v>
      </c>
      <c r="J657" s="43"/>
      <c r="K657" s="42"/>
      <c r="L657" s="43">
        <v>32.909999999999997</v>
      </c>
      <c r="M657" s="42"/>
      <c r="N657" s="44">
        <v>1912</v>
      </c>
      <c r="X657" s="33"/>
      <c r="Y657" s="34"/>
      <c r="Z657" s="34"/>
      <c r="AB657" s="49"/>
      <c r="AC657" s="3" t="s">
        <v>563</v>
      </c>
      <c r="AE657" s="34"/>
      <c r="AG657" s="34"/>
      <c r="AI657" s="34"/>
    </row>
    <row r="658" spans="1:35" s="1" customFormat="1" ht="45" x14ac:dyDescent="0.2">
      <c r="A658" s="40"/>
      <c r="B658" s="41" t="s">
        <v>566</v>
      </c>
      <c r="C658" s="101" t="s">
        <v>567</v>
      </c>
      <c r="D658" s="101"/>
      <c r="E658" s="101"/>
      <c r="F658" s="42" t="s">
        <v>80</v>
      </c>
      <c r="G658" s="42" t="s">
        <v>479</v>
      </c>
      <c r="H658" s="42" t="s">
        <v>112</v>
      </c>
      <c r="I658" s="42" t="s">
        <v>568</v>
      </c>
      <c r="J658" s="43"/>
      <c r="K658" s="42"/>
      <c r="L658" s="43">
        <v>16.760000000000002</v>
      </c>
      <c r="M658" s="42"/>
      <c r="N658" s="44">
        <v>974</v>
      </c>
      <c r="X658" s="33"/>
      <c r="Y658" s="34"/>
      <c r="Z658" s="34"/>
      <c r="AB658" s="49"/>
      <c r="AC658" s="3" t="s">
        <v>567</v>
      </c>
      <c r="AE658" s="34"/>
      <c r="AG658" s="34"/>
      <c r="AI658" s="34"/>
    </row>
    <row r="659" spans="1:35" s="1" customFormat="1" ht="12" x14ac:dyDescent="0.2">
      <c r="A659" s="53"/>
      <c r="B659" s="54"/>
      <c r="C659" s="103" t="s">
        <v>85</v>
      </c>
      <c r="D659" s="103"/>
      <c r="E659" s="103"/>
      <c r="F659" s="37"/>
      <c r="G659" s="37"/>
      <c r="H659" s="37"/>
      <c r="I659" s="37"/>
      <c r="J659" s="38"/>
      <c r="K659" s="37"/>
      <c r="L659" s="38">
        <v>236.53</v>
      </c>
      <c r="M659" s="50"/>
      <c r="N659" s="39">
        <v>7274</v>
      </c>
      <c r="X659" s="33"/>
      <c r="Y659" s="34"/>
      <c r="Z659" s="34"/>
      <c r="AB659" s="49"/>
      <c r="AE659" s="34" t="s">
        <v>85</v>
      </c>
      <c r="AG659" s="34"/>
      <c r="AI659" s="34"/>
    </row>
    <row r="660" spans="1:35" s="1" customFormat="1" ht="56.25" x14ac:dyDescent="0.2">
      <c r="A660" s="35" t="s">
        <v>386</v>
      </c>
      <c r="B660" s="36" t="s">
        <v>569</v>
      </c>
      <c r="C660" s="103" t="s">
        <v>570</v>
      </c>
      <c r="D660" s="103"/>
      <c r="E660" s="103"/>
      <c r="F660" s="37" t="s">
        <v>519</v>
      </c>
      <c r="G660" s="37"/>
      <c r="H660" s="37"/>
      <c r="I660" s="37" t="s">
        <v>555</v>
      </c>
      <c r="J660" s="38">
        <v>165.55</v>
      </c>
      <c r="K660" s="37"/>
      <c r="L660" s="38">
        <v>2640.52</v>
      </c>
      <c r="M660" s="37" t="s">
        <v>96</v>
      </c>
      <c r="N660" s="39">
        <v>43806</v>
      </c>
      <c r="X660" s="33"/>
      <c r="Y660" s="34"/>
      <c r="Z660" s="34" t="s">
        <v>570</v>
      </c>
      <c r="AB660" s="49"/>
      <c r="AE660" s="34"/>
      <c r="AG660" s="34"/>
      <c r="AI660" s="34"/>
    </row>
    <row r="661" spans="1:35" s="1" customFormat="1" ht="12" x14ac:dyDescent="0.2">
      <c r="A661" s="53"/>
      <c r="B661" s="54"/>
      <c r="C661" s="7" t="s">
        <v>571</v>
      </c>
      <c r="D661" s="8"/>
      <c r="E661" s="8"/>
      <c r="F661" s="56"/>
      <c r="G661" s="56"/>
      <c r="H661" s="56"/>
      <c r="I661" s="56"/>
      <c r="J661" s="57"/>
      <c r="K661" s="56"/>
      <c r="L661" s="57"/>
      <c r="M661" s="58"/>
      <c r="N661" s="59"/>
      <c r="X661" s="33"/>
      <c r="Y661" s="34"/>
      <c r="Z661" s="34"/>
      <c r="AB661" s="49"/>
      <c r="AE661" s="34"/>
      <c r="AG661" s="34"/>
      <c r="AI661" s="34"/>
    </row>
    <row r="662" spans="1:35" s="1" customFormat="1" ht="22.5" x14ac:dyDescent="0.2">
      <c r="A662" s="35" t="s">
        <v>572</v>
      </c>
      <c r="B662" s="36" t="s">
        <v>319</v>
      </c>
      <c r="C662" s="103" t="s">
        <v>320</v>
      </c>
      <c r="D662" s="103"/>
      <c r="E662" s="103"/>
      <c r="F662" s="37" t="s">
        <v>132</v>
      </c>
      <c r="G662" s="37"/>
      <c r="H662" s="37"/>
      <c r="I662" s="37" t="s">
        <v>208</v>
      </c>
      <c r="J662" s="38"/>
      <c r="K662" s="37"/>
      <c r="L662" s="38"/>
      <c r="M662" s="37"/>
      <c r="N662" s="39"/>
      <c r="X662" s="33"/>
      <c r="Y662" s="34"/>
      <c r="Z662" s="34" t="s">
        <v>320</v>
      </c>
      <c r="AB662" s="49"/>
      <c r="AE662" s="34"/>
      <c r="AG662" s="34"/>
      <c r="AI662" s="34"/>
    </row>
    <row r="663" spans="1:35" s="1" customFormat="1" ht="12" x14ac:dyDescent="0.2">
      <c r="A663" s="40"/>
      <c r="B663" s="41" t="s">
        <v>52</v>
      </c>
      <c r="C663" s="101" t="s">
        <v>57</v>
      </c>
      <c r="D663" s="101"/>
      <c r="E663" s="101"/>
      <c r="F663" s="42"/>
      <c r="G663" s="42"/>
      <c r="H663" s="42"/>
      <c r="I663" s="42"/>
      <c r="J663" s="43">
        <v>19.32</v>
      </c>
      <c r="K663" s="42"/>
      <c r="L663" s="43">
        <v>1.35</v>
      </c>
      <c r="M663" s="42" t="s">
        <v>58</v>
      </c>
      <c r="N663" s="44">
        <v>78</v>
      </c>
      <c r="X663" s="33"/>
      <c r="Y663" s="34"/>
      <c r="Z663" s="34"/>
      <c r="AA663" s="3" t="s">
        <v>57</v>
      </c>
      <c r="AB663" s="49"/>
      <c r="AE663" s="34"/>
      <c r="AG663" s="34"/>
      <c r="AI663" s="34"/>
    </row>
    <row r="664" spans="1:35" s="1" customFormat="1" ht="12" x14ac:dyDescent="0.2">
      <c r="A664" s="40"/>
      <c r="B664" s="41" t="s">
        <v>59</v>
      </c>
      <c r="C664" s="101" t="s">
        <v>60</v>
      </c>
      <c r="D664" s="101"/>
      <c r="E664" s="101"/>
      <c r="F664" s="42"/>
      <c r="G664" s="42"/>
      <c r="H664" s="42"/>
      <c r="I664" s="42"/>
      <c r="J664" s="43">
        <v>6.01</v>
      </c>
      <c r="K664" s="42"/>
      <c r="L664" s="43">
        <v>0.42</v>
      </c>
      <c r="M664" s="42" t="s">
        <v>61</v>
      </c>
      <c r="N664" s="44">
        <v>7</v>
      </c>
      <c r="X664" s="33"/>
      <c r="Y664" s="34"/>
      <c r="Z664" s="34"/>
      <c r="AA664" s="3" t="s">
        <v>60</v>
      </c>
      <c r="AB664" s="49"/>
      <c r="AE664" s="34"/>
      <c r="AG664" s="34"/>
      <c r="AI664" s="34"/>
    </row>
    <row r="665" spans="1:35" s="1" customFormat="1" ht="12" x14ac:dyDescent="0.2">
      <c r="A665" s="40"/>
      <c r="B665" s="41" t="s">
        <v>62</v>
      </c>
      <c r="C665" s="101" t="s">
        <v>63</v>
      </c>
      <c r="D665" s="101"/>
      <c r="E665" s="101"/>
      <c r="F665" s="42"/>
      <c r="G665" s="42"/>
      <c r="H665" s="42"/>
      <c r="I665" s="42"/>
      <c r="J665" s="43">
        <v>0.22</v>
      </c>
      <c r="K665" s="42"/>
      <c r="L665" s="43">
        <v>0.02</v>
      </c>
      <c r="M665" s="42" t="s">
        <v>58</v>
      </c>
      <c r="N665" s="44">
        <v>1</v>
      </c>
      <c r="X665" s="33"/>
      <c r="Y665" s="34"/>
      <c r="Z665" s="34"/>
      <c r="AA665" s="3" t="s">
        <v>63</v>
      </c>
      <c r="AB665" s="49"/>
      <c r="AE665" s="34"/>
      <c r="AG665" s="34"/>
      <c r="AI665" s="34"/>
    </row>
    <row r="666" spans="1:35" s="1" customFormat="1" ht="12" x14ac:dyDescent="0.2">
      <c r="A666" s="40"/>
      <c r="B666" s="41" t="s">
        <v>93</v>
      </c>
      <c r="C666" s="101" t="s">
        <v>94</v>
      </c>
      <c r="D666" s="101"/>
      <c r="E666" s="101"/>
      <c r="F666" s="42"/>
      <c r="G666" s="42"/>
      <c r="H666" s="42"/>
      <c r="I666" s="42"/>
      <c r="J666" s="43">
        <v>138.16</v>
      </c>
      <c r="K666" s="42"/>
      <c r="L666" s="43">
        <v>9.67</v>
      </c>
      <c r="M666" s="42" t="s">
        <v>96</v>
      </c>
      <c r="N666" s="44">
        <v>160</v>
      </c>
      <c r="X666" s="33"/>
      <c r="Y666" s="34"/>
      <c r="Z666" s="34"/>
      <c r="AA666" s="3" t="s">
        <v>94</v>
      </c>
      <c r="AB666" s="49"/>
      <c r="AE666" s="34"/>
      <c r="AG666" s="34"/>
      <c r="AI666" s="34"/>
    </row>
    <row r="667" spans="1:35" s="1" customFormat="1" ht="12" x14ac:dyDescent="0.2">
      <c r="A667" s="40"/>
      <c r="B667" s="41"/>
      <c r="C667" s="101" t="s">
        <v>69</v>
      </c>
      <c r="D667" s="101"/>
      <c r="E667" s="101"/>
      <c r="F667" s="42" t="s">
        <v>70</v>
      </c>
      <c r="G667" s="42" t="s">
        <v>322</v>
      </c>
      <c r="H667" s="42"/>
      <c r="I667" s="42" t="s">
        <v>573</v>
      </c>
      <c r="J667" s="43"/>
      <c r="K667" s="42"/>
      <c r="L667" s="43"/>
      <c r="M667" s="42"/>
      <c r="N667" s="44"/>
      <c r="X667" s="33"/>
      <c r="Y667" s="34"/>
      <c r="Z667" s="34"/>
      <c r="AB667" s="49"/>
      <c r="AC667" s="3" t="s">
        <v>69</v>
      </c>
      <c r="AE667" s="34"/>
      <c r="AG667" s="34"/>
      <c r="AI667" s="34"/>
    </row>
    <row r="668" spans="1:35" s="1" customFormat="1" ht="12" x14ac:dyDescent="0.2">
      <c r="A668" s="40"/>
      <c r="B668" s="41"/>
      <c r="C668" s="101" t="s">
        <v>73</v>
      </c>
      <c r="D668" s="101"/>
      <c r="E668" s="101"/>
      <c r="F668" s="42" t="s">
        <v>70</v>
      </c>
      <c r="G668" s="42" t="s">
        <v>148</v>
      </c>
      <c r="H668" s="42"/>
      <c r="I668" s="42" t="s">
        <v>574</v>
      </c>
      <c r="J668" s="43"/>
      <c r="K668" s="42"/>
      <c r="L668" s="43"/>
      <c r="M668" s="42"/>
      <c r="N668" s="44"/>
      <c r="X668" s="33"/>
      <c r="Y668" s="34"/>
      <c r="Z668" s="34"/>
      <c r="AB668" s="49"/>
      <c r="AC668" s="3" t="s">
        <v>73</v>
      </c>
      <c r="AE668" s="34"/>
      <c r="AG668" s="34"/>
      <c r="AI668" s="34"/>
    </row>
    <row r="669" spans="1:35" s="1" customFormat="1" ht="12" x14ac:dyDescent="0.2">
      <c r="A669" s="40"/>
      <c r="B669" s="41"/>
      <c r="C669" s="108" t="s">
        <v>76</v>
      </c>
      <c r="D669" s="108"/>
      <c r="E669" s="108"/>
      <c r="F669" s="50"/>
      <c r="G669" s="50"/>
      <c r="H669" s="50"/>
      <c r="I669" s="50"/>
      <c r="J669" s="51">
        <v>163.49</v>
      </c>
      <c r="K669" s="50"/>
      <c r="L669" s="51">
        <v>11.44</v>
      </c>
      <c r="M669" s="50"/>
      <c r="N669" s="52"/>
      <c r="X669" s="33"/>
      <c r="Y669" s="34"/>
      <c r="Z669" s="34"/>
      <c r="AB669" s="49"/>
      <c r="AD669" s="3" t="s">
        <v>76</v>
      </c>
      <c r="AE669" s="34"/>
      <c r="AG669" s="34"/>
      <c r="AI669" s="34"/>
    </row>
    <row r="670" spans="1:35" s="1" customFormat="1" ht="12" x14ac:dyDescent="0.2">
      <c r="A670" s="40"/>
      <c r="B670" s="41"/>
      <c r="C670" s="101" t="s">
        <v>77</v>
      </c>
      <c r="D670" s="101"/>
      <c r="E670" s="101"/>
      <c r="F670" s="42"/>
      <c r="G670" s="42"/>
      <c r="H670" s="42"/>
      <c r="I670" s="42"/>
      <c r="J670" s="43"/>
      <c r="K670" s="42"/>
      <c r="L670" s="43">
        <v>1.37</v>
      </c>
      <c r="M670" s="42"/>
      <c r="N670" s="44">
        <v>79</v>
      </c>
      <c r="X670" s="33"/>
      <c r="Y670" s="34"/>
      <c r="Z670" s="34"/>
      <c r="AB670" s="49"/>
      <c r="AC670" s="3" t="s">
        <v>77</v>
      </c>
      <c r="AE670" s="34"/>
      <c r="AG670" s="34"/>
      <c r="AI670" s="34"/>
    </row>
    <row r="671" spans="1:35" s="1" customFormat="1" ht="45" x14ac:dyDescent="0.2">
      <c r="A671" s="40"/>
      <c r="B671" s="41" t="s">
        <v>311</v>
      </c>
      <c r="C671" s="101" t="s">
        <v>312</v>
      </c>
      <c r="D671" s="101"/>
      <c r="E671" s="101"/>
      <c r="F671" s="42" t="s">
        <v>80</v>
      </c>
      <c r="G671" s="42" t="s">
        <v>219</v>
      </c>
      <c r="H671" s="42" t="s">
        <v>107</v>
      </c>
      <c r="I671" s="42" t="s">
        <v>313</v>
      </c>
      <c r="J671" s="43"/>
      <c r="K671" s="42"/>
      <c r="L671" s="43">
        <v>1.22</v>
      </c>
      <c r="M671" s="42"/>
      <c r="N671" s="44">
        <v>70</v>
      </c>
      <c r="X671" s="33"/>
      <c r="Y671" s="34"/>
      <c r="Z671" s="34"/>
      <c r="AB671" s="49"/>
      <c r="AC671" s="3" t="s">
        <v>312</v>
      </c>
      <c r="AE671" s="34"/>
      <c r="AG671" s="34"/>
      <c r="AI671" s="34"/>
    </row>
    <row r="672" spans="1:35" s="1" customFormat="1" ht="45" x14ac:dyDescent="0.2">
      <c r="A672" s="40"/>
      <c r="B672" s="41" t="s">
        <v>314</v>
      </c>
      <c r="C672" s="101" t="s">
        <v>315</v>
      </c>
      <c r="D672" s="101"/>
      <c r="E672" s="101"/>
      <c r="F672" s="42" t="s">
        <v>80</v>
      </c>
      <c r="G672" s="42" t="s">
        <v>316</v>
      </c>
      <c r="H672" s="42" t="s">
        <v>112</v>
      </c>
      <c r="I672" s="42" t="s">
        <v>317</v>
      </c>
      <c r="J672" s="43"/>
      <c r="K672" s="42"/>
      <c r="L672" s="43">
        <v>0.59</v>
      </c>
      <c r="M672" s="42"/>
      <c r="N672" s="44">
        <v>34</v>
      </c>
      <c r="X672" s="33"/>
      <c r="Y672" s="34"/>
      <c r="Z672" s="34"/>
      <c r="AB672" s="49"/>
      <c r="AC672" s="3" t="s">
        <v>315</v>
      </c>
      <c r="AE672" s="34"/>
      <c r="AG672" s="34"/>
      <c r="AI672" s="34"/>
    </row>
    <row r="673" spans="1:35" s="1" customFormat="1" ht="12" x14ac:dyDescent="0.2">
      <c r="A673" s="53"/>
      <c r="B673" s="54"/>
      <c r="C673" s="103" t="s">
        <v>85</v>
      </c>
      <c r="D673" s="103"/>
      <c r="E673" s="103"/>
      <c r="F673" s="37"/>
      <c r="G673" s="37"/>
      <c r="H673" s="37"/>
      <c r="I673" s="37"/>
      <c r="J673" s="38"/>
      <c r="K673" s="37"/>
      <c r="L673" s="38">
        <v>13.25</v>
      </c>
      <c r="M673" s="50"/>
      <c r="N673" s="39">
        <v>349</v>
      </c>
      <c r="X673" s="33"/>
      <c r="Y673" s="34"/>
      <c r="Z673" s="34"/>
      <c r="AB673" s="49"/>
      <c r="AE673" s="34" t="s">
        <v>85</v>
      </c>
      <c r="AG673" s="34"/>
      <c r="AI673" s="34"/>
    </row>
    <row r="674" spans="1:35" s="1" customFormat="1" ht="12" x14ac:dyDescent="0.2">
      <c r="A674" s="35" t="s">
        <v>575</v>
      </c>
      <c r="B674" s="36" t="s">
        <v>576</v>
      </c>
      <c r="C674" s="103" t="s">
        <v>577</v>
      </c>
      <c r="D674" s="103"/>
      <c r="E674" s="103"/>
      <c r="F674" s="37" t="s">
        <v>66</v>
      </c>
      <c r="G674" s="37"/>
      <c r="H674" s="37"/>
      <c r="I674" s="37" t="s">
        <v>578</v>
      </c>
      <c r="J674" s="38">
        <v>14312.87</v>
      </c>
      <c r="K674" s="37"/>
      <c r="L674" s="38">
        <v>-9.02</v>
      </c>
      <c r="M674" s="37" t="s">
        <v>96</v>
      </c>
      <c r="N674" s="39">
        <v>-150</v>
      </c>
      <c r="X674" s="33"/>
      <c r="Y674" s="34"/>
      <c r="Z674" s="34" t="s">
        <v>577</v>
      </c>
      <c r="AB674" s="49"/>
      <c r="AE674" s="34"/>
      <c r="AG674" s="34"/>
      <c r="AI674" s="34"/>
    </row>
    <row r="675" spans="1:35" s="1" customFormat="1" ht="12" x14ac:dyDescent="0.2">
      <c r="A675" s="53"/>
      <c r="B675" s="54"/>
      <c r="C675" s="7" t="s">
        <v>401</v>
      </c>
      <c r="D675" s="8"/>
      <c r="E675" s="8"/>
      <c r="F675" s="56"/>
      <c r="G675" s="56"/>
      <c r="H675" s="56"/>
      <c r="I675" s="56"/>
      <c r="J675" s="57"/>
      <c r="K675" s="56"/>
      <c r="L675" s="57"/>
      <c r="M675" s="58"/>
      <c r="N675" s="59"/>
      <c r="X675" s="33"/>
      <c r="Y675" s="34"/>
      <c r="Z675" s="34"/>
      <c r="AB675" s="49"/>
      <c r="AE675" s="34"/>
      <c r="AG675" s="34"/>
      <c r="AI675" s="34"/>
    </row>
    <row r="676" spans="1:35" s="1" customFormat="1" ht="33.75" x14ac:dyDescent="0.2">
      <c r="A676" s="35" t="s">
        <v>579</v>
      </c>
      <c r="B676" s="36" t="s">
        <v>580</v>
      </c>
      <c r="C676" s="103" t="s">
        <v>581</v>
      </c>
      <c r="D676" s="103"/>
      <c r="E676" s="103"/>
      <c r="F676" s="37" t="s">
        <v>66</v>
      </c>
      <c r="G676" s="37"/>
      <c r="H676" s="37"/>
      <c r="I676" s="37" t="s">
        <v>582</v>
      </c>
      <c r="J676" s="38">
        <v>17611.09</v>
      </c>
      <c r="K676" s="37"/>
      <c r="L676" s="38">
        <v>11.09</v>
      </c>
      <c r="M676" s="37" t="s">
        <v>96</v>
      </c>
      <c r="N676" s="39">
        <v>184</v>
      </c>
      <c r="X676" s="33"/>
      <c r="Y676" s="34"/>
      <c r="Z676" s="34" t="s">
        <v>581</v>
      </c>
      <c r="AB676" s="49"/>
      <c r="AE676" s="34"/>
      <c r="AG676" s="34"/>
      <c r="AI676" s="34"/>
    </row>
    <row r="677" spans="1:35" s="1" customFormat="1" ht="12" x14ac:dyDescent="0.2">
      <c r="A677" s="53"/>
      <c r="B677" s="54"/>
      <c r="C677" s="7" t="s">
        <v>401</v>
      </c>
      <c r="D677" s="8"/>
      <c r="E677" s="8"/>
      <c r="F677" s="56"/>
      <c r="G677" s="56"/>
      <c r="H677" s="56"/>
      <c r="I677" s="56"/>
      <c r="J677" s="57"/>
      <c r="K677" s="56"/>
      <c r="L677" s="57"/>
      <c r="M677" s="58"/>
      <c r="N677" s="59"/>
      <c r="X677" s="33"/>
      <c r="Y677" s="34"/>
      <c r="Z677" s="34"/>
      <c r="AB677" s="49"/>
      <c r="AE677" s="34"/>
      <c r="AG677" s="34"/>
      <c r="AI677" s="34"/>
    </row>
    <row r="678" spans="1:35" s="1" customFormat="1" ht="33.75" x14ac:dyDescent="0.2">
      <c r="A678" s="35" t="s">
        <v>583</v>
      </c>
      <c r="B678" s="36" t="s">
        <v>584</v>
      </c>
      <c r="C678" s="103" t="s">
        <v>585</v>
      </c>
      <c r="D678" s="103"/>
      <c r="E678" s="103"/>
      <c r="F678" s="37" t="s">
        <v>132</v>
      </c>
      <c r="G678" s="37"/>
      <c r="H678" s="37"/>
      <c r="I678" s="37" t="s">
        <v>208</v>
      </c>
      <c r="J678" s="38"/>
      <c r="K678" s="37"/>
      <c r="L678" s="38"/>
      <c r="M678" s="37"/>
      <c r="N678" s="39"/>
      <c r="X678" s="33"/>
      <c r="Y678" s="34"/>
      <c r="Z678" s="34" t="s">
        <v>585</v>
      </c>
      <c r="AB678" s="49"/>
      <c r="AE678" s="34"/>
      <c r="AG678" s="34"/>
      <c r="AI678" s="34"/>
    </row>
    <row r="679" spans="1:35" s="1" customFormat="1" ht="12" x14ac:dyDescent="0.2">
      <c r="A679" s="40"/>
      <c r="B679" s="41" t="s">
        <v>52</v>
      </c>
      <c r="C679" s="101" t="s">
        <v>57</v>
      </c>
      <c r="D679" s="101"/>
      <c r="E679" s="101"/>
      <c r="F679" s="42"/>
      <c r="G679" s="42"/>
      <c r="H679" s="42"/>
      <c r="I679" s="42"/>
      <c r="J679" s="43">
        <v>79.36</v>
      </c>
      <c r="K679" s="42"/>
      <c r="L679" s="43">
        <v>5.56</v>
      </c>
      <c r="M679" s="42" t="s">
        <v>58</v>
      </c>
      <c r="N679" s="44">
        <v>323</v>
      </c>
      <c r="X679" s="33"/>
      <c r="Y679" s="34"/>
      <c r="Z679" s="34"/>
      <c r="AA679" s="3" t="s">
        <v>57</v>
      </c>
      <c r="AB679" s="49"/>
      <c r="AE679" s="34"/>
      <c r="AG679" s="34"/>
      <c r="AI679" s="34"/>
    </row>
    <row r="680" spans="1:35" s="1" customFormat="1" ht="12" x14ac:dyDescent="0.2">
      <c r="A680" s="40"/>
      <c r="B680" s="41" t="s">
        <v>59</v>
      </c>
      <c r="C680" s="101" t="s">
        <v>60</v>
      </c>
      <c r="D680" s="101"/>
      <c r="E680" s="101"/>
      <c r="F680" s="42"/>
      <c r="G680" s="42"/>
      <c r="H680" s="42"/>
      <c r="I680" s="42"/>
      <c r="J680" s="43">
        <v>2.23</v>
      </c>
      <c r="K680" s="42"/>
      <c r="L680" s="43">
        <v>0.16</v>
      </c>
      <c r="M680" s="42" t="s">
        <v>61</v>
      </c>
      <c r="N680" s="44">
        <v>2</v>
      </c>
      <c r="X680" s="33"/>
      <c r="Y680" s="34"/>
      <c r="Z680" s="34"/>
      <c r="AA680" s="3" t="s">
        <v>60</v>
      </c>
      <c r="AB680" s="49"/>
      <c r="AE680" s="34"/>
      <c r="AG680" s="34"/>
      <c r="AI680" s="34"/>
    </row>
    <row r="681" spans="1:35" s="1" customFormat="1" ht="12" x14ac:dyDescent="0.2">
      <c r="A681" s="40"/>
      <c r="B681" s="41" t="s">
        <v>62</v>
      </c>
      <c r="C681" s="101" t="s">
        <v>63</v>
      </c>
      <c r="D681" s="101"/>
      <c r="E681" s="101"/>
      <c r="F681" s="42"/>
      <c r="G681" s="42"/>
      <c r="H681" s="42"/>
      <c r="I681" s="42"/>
      <c r="J681" s="43">
        <v>0.33</v>
      </c>
      <c r="K681" s="42"/>
      <c r="L681" s="43">
        <v>0.02</v>
      </c>
      <c r="M681" s="42" t="s">
        <v>58</v>
      </c>
      <c r="N681" s="44">
        <v>1</v>
      </c>
      <c r="X681" s="33"/>
      <c r="Y681" s="34"/>
      <c r="Z681" s="34"/>
      <c r="AA681" s="3" t="s">
        <v>63</v>
      </c>
      <c r="AB681" s="49"/>
      <c r="AE681" s="34"/>
      <c r="AG681" s="34"/>
      <c r="AI681" s="34"/>
    </row>
    <row r="682" spans="1:35" s="1" customFormat="1" ht="12" x14ac:dyDescent="0.2">
      <c r="A682" s="40"/>
      <c r="B682" s="41" t="s">
        <v>93</v>
      </c>
      <c r="C682" s="101" t="s">
        <v>94</v>
      </c>
      <c r="D682" s="101"/>
      <c r="E682" s="101"/>
      <c r="F682" s="42"/>
      <c r="G682" s="42"/>
      <c r="H682" s="42"/>
      <c r="I682" s="42"/>
      <c r="J682" s="43">
        <v>222.54</v>
      </c>
      <c r="K682" s="42"/>
      <c r="L682" s="43">
        <v>15.58</v>
      </c>
      <c r="M682" s="42" t="s">
        <v>96</v>
      </c>
      <c r="N682" s="44">
        <v>258</v>
      </c>
      <c r="X682" s="33"/>
      <c r="Y682" s="34"/>
      <c r="Z682" s="34"/>
      <c r="AA682" s="3" t="s">
        <v>94</v>
      </c>
      <c r="AB682" s="49"/>
      <c r="AE682" s="34"/>
      <c r="AG682" s="34"/>
      <c r="AI682" s="34"/>
    </row>
    <row r="683" spans="1:35" s="1" customFormat="1" ht="12" x14ac:dyDescent="0.2">
      <c r="A683" s="40"/>
      <c r="B683" s="41"/>
      <c r="C683" s="101" t="s">
        <v>69</v>
      </c>
      <c r="D683" s="101"/>
      <c r="E683" s="101"/>
      <c r="F683" s="42" t="s">
        <v>70</v>
      </c>
      <c r="G683" s="42" t="s">
        <v>586</v>
      </c>
      <c r="H683" s="42"/>
      <c r="I683" s="42" t="s">
        <v>587</v>
      </c>
      <c r="J683" s="43"/>
      <c r="K683" s="42"/>
      <c r="L683" s="43"/>
      <c r="M683" s="42"/>
      <c r="N683" s="44"/>
      <c r="X683" s="33"/>
      <c r="Y683" s="34"/>
      <c r="Z683" s="34"/>
      <c r="AB683" s="49"/>
      <c r="AC683" s="3" t="s">
        <v>69</v>
      </c>
      <c r="AE683" s="34"/>
      <c r="AG683" s="34"/>
      <c r="AI683" s="34"/>
    </row>
    <row r="684" spans="1:35" s="1" customFormat="1" ht="12" x14ac:dyDescent="0.2">
      <c r="A684" s="40"/>
      <c r="B684" s="41"/>
      <c r="C684" s="101" t="s">
        <v>73</v>
      </c>
      <c r="D684" s="101"/>
      <c r="E684" s="101"/>
      <c r="F684" s="42" t="s">
        <v>70</v>
      </c>
      <c r="G684" s="42" t="s">
        <v>203</v>
      </c>
      <c r="H684" s="42"/>
      <c r="I684" s="42" t="s">
        <v>588</v>
      </c>
      <c r="J684" s="43"/>
      <c r="K684" s="42"/>
      <c r="L684" s="43"/>
      <c r="M684" s="42"/>
      <c r="N684" s="44"/>
      <c r="X684" s="33"/>
      <c r="Y684" s="34"/>
      <c r="Z684" s="34"/>
      <c r="AB684" s="49"/>
      <c r="AC684" s="3" t="s">
        <v>73</v>
      </c>
      <c r="AE684" s="34"/>
      <c r="AG684" s="34"/>
      <c r="AI684" s="34"/>
    </row>
    <row r="685" spans="1:35" s="1" customFormat="1" ht="12" x14ac:dyDescent="0.2">
      <c r="A685" s="40"/>
      <c r="B685" s="41"/>
      <c r="C685" s="108" t="s">
        <v>76</v>
      </c>
      <c r="D685" s="108"/>
      <c r="E685" s="108"/>
      <c r="F685" s="50"/>
      <c r="G685" s="50"/>
      <c r="H685" s="50"/>
      <c r="I685" s="50"/>
      <c r="J685" s="51">
        <v>304.13</v>
      </c>
      <c r="K685" s="50"/>
      <c r="L685" s="51">
        <v>21.3</v>
      </c>
      <c r="M685" s="50"/>
      <c r="N685" s="52"/>
      <c r="X685" s="33"/>
      <c r="Y685" s="34"/>
      <c r="Z685" s="34"/>
      <c r="AB685" s="49"/>
      <c r="AD685" s="3" t="s">
        <v>76</v>
      </c>
      <c r="AE685" s="34"/>
      <c r="AG685" s="34"/>
      <c r="AI685" s="34"/>
    </row>
    <row r="686" spans="1:35" s="1" customFormat="1" ht="12" x14ac:dyDescent="0.2">
      <c r="A686" s="40"/>
      <c r="B686" s="41"/>
      <c r="C686" s="101" t="s">
        <v>77</v>
      </c>
      <c r="D686" s="101"/>
      <c r="E686" s="101"/>
      <c r="F686" s="42"/>
      <c r="G686" s="42"/>
      <c r="H686" s="42"/>
      <c r="I686" s="42"/>
      <c r="J686" s="43"/>
      <c r="K686" s="42"/>
      <c r="L686" s="43">
        <v>5.58</v>
      </c>
      <c r="M686" s="42"/>
      <c r="N686" s="44">
        <v>324</v>
      </c>
      <c r="X686" s="33"/>
      <c r="Y686" s="34"/>
      <c r="Z686" s="34"/>
      <c r="AB686" s="49"/>
      <c r="AC686" s="3" t="s">
        <v>77</v>
      </c>
      <c r="AE686" s="34"/>
      <c r="AG686" s="34"/>
      <c r="AI686" s="34"/>
    </row>
    <row r="687" spans="1:35" s="1" customFormat="1" ht="45" x14ac:dyDescent="0.2">
      <c r="A687" s="40"/>
      <c r="B687" s="41" t="s">
        <v>311</v>
      </c>
      <c r="C687" s="101" t="s">
        <v>312</v>
      </c>
      <c r="D687" s="101"/>
      <c r="E687" s="101"/>
      <c r="F687" s="42" t="s">
        <v>80</v>
      </c>
      <c r="G687" s="42" t="s">
        <v>219</v>
      </c>
      <c r="H687" s="42" t="s">
        <v>107</v>
      </c>
      <c r="I687" s="42" t="s">
        <v>313</v>
      </c>
      <c r="J687" s="43"/>
      <c r="K687" s="42"/>
      <c r="L687" s="43">
        <v>4.97</v>
      </c>
      <c r="M687" s="42"/>
      <c r="N687" s="44">
        <v>289</v>
      </c>
      <c r="X687" s="33"/>
      <c r="Y687" s="34"/>
      <c r="Z687" s="34"/>
      <c r="AB687" s="49"/>
      <c r="AC687" s="3" t="s">
        <v>312</v>
      </c>
      <c r="AE687" s="34"/>
      <c r="AG687" s="34"/>
      <c r="AI687" s="34"/>
    </row>
    <row r="688" spans="1:35" s="1" customFormat="1" ht="45" x14ac:dyDescent="0.2">
      <c r="A688" s="40"/>
      <c r="B688" s="41" t="s">
        <v>314</v>
      </c>
      <c r="C688" s="101" t="s">
        <v>315</v>
      </c>
      <c r="D688" s="101"/>
      <c r="E688" s="101"/>
      <c r="F688" s="42" t="s">
        <v>80</v>
      </c>
      <c r="G688" s="42" t="s">
        <v>316</v>
      </c>
      <c r="H688" s="42" t="s">
        <v>112</v>
      </c>
      <c r="I688" s="42" t="s">
        <v>317</v>
      </c>
      <c r="J688" s="43"/>
      <c r="K688" s="42"/>
      <c r="L688" s="43">
        <v>2.42</v>
      </c>
      <c r="M688" s="42"/>
      <c r="N688" s="44">
        <v>140</v>
      </c>
      <c r="X688" s="33"/>
      <c r="Y688" s="34"/>
      <c r="Z688" s="34"/>
      <c r="AB688" s="49"/>
      <c r="AC688" s="3" t="s">
        <v>315</v>
      </c>
      <c r="AE688" s="34"/>
      <c r="AG688" s="34"/>
      <c r="AI688" s="34"/>
    </row>
    <row r="689" spans="1:35" s="1" customFormat="1" ht="12" x14ac:dyDescent="0.2">
      <c r="A689" s="53"/>
      <c r="B689" s="54"/>
      <c r="C689" s="103" t="s">
        <v>85</v>
      </c>
      <c r="D689" s="103"/>
      <c r="E689" s="103"/>
      <c r="F689" s="37"/>
      <c r="G689" s="37"/>
      <c r="H689" s="37"/>
      <c r="I689" s="37"/>
      <c r="J689" s="38"/>
      <c r="K689" s="37"/>
      <c r="L689" s="38">
        <v>28.69</v>
      </c>
      <c r="M689" s="50"/>
      <c r="N689" s="39">
        <v>1012</v>
      </c>
      <c r="X689" s="33"/>
      <c r="Y689" s="34"/>
      <c r="Z689" s="34"/>
      <c r="AB689" s="49"/>
      <c r="AE689" s="34" t="s">
        <v>85</v>
      </c>
      <c r="AG689" s="34"/>
      <c r="AI689" s="34"/>
    </row>
    <row r="690" spans="1:35" s="1" customFormat="1" ht="33.75" x14ac:dyDescent="0.2">
      <c r="A690" s="35" t="s">
        <v>589</v>
      </c>
      <c r="B690" s="36" t="s">
        <v>590</v>
      </c>
      <c r="C690" s="103" t="s">
        <v>591</v>
      </c>
      <c r="D690" s="103"/>
      <c r="E690" s="103"/>
      <c r="F690" s="37" t="s">
        <v>132</v>
      </c>
      <c r="G690" s="37"/>
      <c r="H690" s="37"/>
      <c r="I690" s="37" t="s">
        <v>592</v>
      </c>
      <c r="J690" s="38"/>
      <c r="K690" s="37"/>
      <c r="L690" s="38"/>
      <c r="M690" s="37"/>
      <c r="N690" s="39"/>
      <c r="X690" s="33"/>
      <c r="Y690" s="34"/>
      <c r="Z690" s="34" t="s">
        <v>591</v>
      </c>
      <c r="AB690" s="49"/>
      <c r="AE690" s="34"/>
      <c r="AG690" s="34"/>
      <c r="AI690" s="34"/>
    </row>
    <row r="691" spans="1:35" s="1" customFormat="1" ht="12" x14ac:dyDescent="0.2">
      <c r="A691" s="40"/>
      <c r="B691" s="41" t="s">
        <v>52</v>
      </c>
      <c r="C691" s="101" t="s">
        <v>57</v>
      </c>
      <c r="D691" s="101"/>
      <c r="E691" s="101"/>
      <c r="F691" s="42"/>
      <c r="G691" s="42"/>
      <c r="H691" s="42"/>
      <c r="I691" s="42"/>
      <c r="J691" s="43">
        <v>587.78</v>
      </c>
      <c r="K691" s="42"/>
      <c r="L691" s="43">
        <v>854.04</v>
      </c>
      <c r="M691" s="42" t="s">
        <v>58</v>
      </c>
      <c r="N691" s="44">
        <v>49603</v>
      </c>
      <c r="X691" s="33"/>
      <c r="Y691" s="34"/>
      <c r="Z691" s="34"/>
      <c r="AA691" s="3" t="s">
        <v>57</v>
      </c>
      <c r="AB691" s="49"/>
      <c r="AE691" s="34"/>
      <c r="AG691" s="34"/>
      <c r="AI691" s="34"/>
    </row>
    <row r="692" spans="1:35" s="1" customFormat="1" ht="12" x14ac:dyDescent="0.2">
      <c r="A692" s="40"/>
      <c r="B692" s="41" t="s">
        <v>59</v>
      </c>
      <c r="C692" s="101" t="s">
        <v>60</v>
      </c>
      <c r="D692" s="101"/>
      <c r="E692" s="101"/>
      <c r="F692" s="42"/>
      <c r="G692" s="42"/>
      <c r="H692" s="42"/>
      <c r="I692" s="42"/>
      <c r="J692" s="43">
        <v>45.09</v>
      </c>
      <c r="K692" s="42"/>
      <c r="L692" s="43">
        <v>65.52</v>
      </c>
      <c r="M692" s="42" t="s">
        <v>61</v>
      </c>
      <c r="N692" s="44">
        <v>1021</v>
      </c>
      <c r="X692" s="33"/>
      <c r="Y692" s="34"/>
      <c r="Z692" s="34"/>
      <c r="AA692" s="3" t="s">
        <v>60</v>
      </c>
      <c r="AB692" s="49"/>
      <c r="AE692" s="34"/>
      <c r="AG692" s="34"/>
      <c r="AI692" s="34"/>
    </row>
    <row r="693" spans="1:35" s="1" customFormat="1" ht="12" x14ac:dyDescent="0.2">
      <c r="A693" s="40"/>
      <c r="B693" s="41" t="s">
        <v>62</v>
      </c>
      <c r="C693" s="101" t="s">
        <v>63</v>
      </c>
      <c r="D693" s="101"/>
      <c r="E693" s="101"/>
      <c r="F693" s="42"/>
      <c r="G693" s="42"/>
      <c r="H693" s="42"/>
      <c r="I693" s="42"/>
      <c r="J693" s="43">
        <v>21.38</v>
      </c>
      <c r="K693" s="42"/>
      <c r="L693" s="43">
        <v>31.07</v>
      </c>
      <c r="M693" s="42" t="s">
        <v>58</v>
      </c>
      <c r="N693" s="44">
        <v>1805</v>
      </c>
      <c r="X693" s="33"/>
      <c r="Y693" s="34"/>
      <c r="Z693" s="34"/>
      <c r="AA693" s="3" t="s">
        <v>63</v>
      </c>
      <c r="AB693" s="49"/>
      <c r="AE693" s="34"/>
      <c r="AG693" s="34"/>
      <c r="AI693" s="34"/>
    </row>
    <row r="694" spans="1:35" s="1" customFormat="1" ht="12" x14ac:dyDescent="0.2">
      <c r="A694" s="40"/>
      <c r="B694" s="41" t="s">
        <v>93</v>
      </c>
      <c r="C694" s="101" t="s">
        <v>94</v>
      </c>
      <c r="D694" s="101"/>
      <c r="E694" s="101"/>
      <c r="F694" s="42"/>
      <c r="G694" s="42"/>
      <c r="H694" s="42"/>
      <c r="I694" s="42"/>
      <c r="J694" s="43">
        <v>979.7</v>
      </c>
      <c r="K694" s="42"/>
      <c r="L694" s="43">
        <v>1423.5</v>
      </c>
      <c r="M694" s="42" t="s">
        <v>96</v>
      </c>
      <c r="N694" s="44">
        <v>23616</v>
      </c>
      <c r="X694" s="33"/>
      <c r="Y694" s="34"/>
      <c r="Z694" s="34"/>
      <c r="AA694" s="3" t="s">
        <v>94</v>
      </c>
      <c r="AB694" s="49"/>
      <c r="AE694" s="34"/>
      <c r="AG694" s="34"/>
      <c r="AI694" s="34"/>
    </row>
    <row r="695" spans="1:35" s="1" customFormat="1" ht="12" x14ac:dyDescent="0.2">
      <c r="A695" s="40"/>
      <c r="B695" s="41"/>
      <c r="C695" s="101" t="s">
        <v>69</v>
      </c>
      <c r="D695" s="101"/>
      <c r="E695" s="101"/>
      <c r="F695" s="42" t="s">
        <v>70</v>
      </c>
      <c r="G695" s="42" t="s">
        <v>593</v>
      </c>
      <c r="H695" s="42"/>
      <c r="I695" s="42" t="s">
        <v>594</v>
      </c>
      <c r="J695" s="43"/>
      <c r="K695" s="42"/>
      <c r="L695" s="43"/>
      <c r="M695" s="42"/>
      <c r="N695" s="44"/>
      <c r="X695" s="33"/>
      <c r="Y695" s="34"/>
      <c r="Z695" s="34"/>
      <c r="AB695" s="49"/>
      <c r="AC695" s="3" t="s">
        <v>69</v>
      </c>
      <c r="AE695" s="34"/>
      <c r="AG695" s="34"/>
      <c r="AI695" s="34"/>
    </row>
    <row r="696" spans="1:35" s="1" customFormat="1" ht="12" x14ac:dyDescent="0.2">
      <c r="A696" s="40"/>
      <c r="B696" s="41"/>
      <c r="C696" s="101" t="s">
        <v>73</v>
      </c>
      <c r="D696" s="101"/>
      <c r="E696" s="101"/>
      <c r="F696" s="42" t="s">
        <v>70</v>
      </c>
      <c r="G696" s="42" t="s">
        <v>275</v>
      </c>
      <c r="H696" s="42"/>
      <c r="I696" s="42" t="s">
        <v>595</v>
      </c>
      <c r="J696" s="43"/>
      <c r="K696" s="42"/>
      <c r="L696" s="43"/>
      <c r="M696" s="42"/>
      <c r="N696" s="44"/>
      <c r="X696" s="33"/>
      <c r="Y696" s="34"/>
      <c r="Z696" s="34"/>
      <c r="AB696" s="49"/>
      <c r="AC696" s="3" t="s">
        <v>73</v>
      </c>
      <c r="AE696" s="34"/>
      <c r="AG696" s="34"/>
      <c r="AI696" s="34"/>
    </row>
    <row r="697" spans="1:35" s="1" customFormat="1" ht="12" x14ac:dyDescent="0.2">
      <c r="A697" s="40"/>
      <c r="B697" s="41"/>
      <c r="C697" s="108" t="s">
        <v>76</v>
      </c>
      <c r="D697" s="108"/>
      <c r="E697" s="108"/>
      <c r="F697" s="50"/>
      <c r="G697" s="50"/>
      <c r="H697" s="50"/>
      <c r="I697" s="50"/>
      <c r="J697" s="51">
        <v>1612.57</v>
      </c>
      <c r="K697" s="50"/>
      <c r="L697" s="51">
        <v>2343.06</v>
      </c>
      <c r="M697" s="50"/>
      <c r="N697" s="52"/>
      <c r="X697" s="33"/>
      <c r="Y697" s="34"/>
      <c r="Z697" s="34"/>
      <c r="AB697" s="49"/>
      <c r="AD697" s="3" t="s">
        <v>76</v>
      </c>
      <c r="AE697" s="34"/>
      <c r="AG697" s="34"/>
      <c r="AI697" s="34"/>
    </row>
    <row r="698" spans="1:35" s="1" customFormat="1" ht="12" x14ac:dyDescent="0.2">
      <c r="A698" s="40"/>
      <c r="B698" s="41"/>
      <c r="C698" s="101" t="s">
        <v>77</v>
      </c>
      <c r="D698" s="101"/>
      <c r="E698" s="101"/>
      <c r="F698" s="42"/>
      <c r="G698" s="42"/>
      <c r="H698" s="42"/>
      <c r="I698" s="42"/>
      <c r="J698" s="43"/>
      <c r="K698" s="42"/>
      <c r="L698" s="43">
        <v>885.11</v>
      </c>
      <c r="M698" s="42"/>
      <c r="N698" s="44">
        <v>51408</v>
      </c>
      <c r="X698" s="33"/>
      <c r="Y698" s="34"/>
      <c r="Z698" s="34"/>
      <c r="AB698" s="49"/>
      <c r="AC698" s="3" t="s">
        <v>77</v>
      </c>
      <c r="AE698" s="34"/>
      <c r="AG698" s="34"/>
      <c r="AI698" s="34"/>
    </row>
    <row r="699" spans="1:35" s="1" customFormat="1" ht="45" x14ac:dyDescent="0.2">
      <c r="A699" s="40"/>
      <c r="B699" s="41" t="s">
        <v>277</v>
      </c>
      <c r="C699" s="101" t="s">
        <v>278</v>
      </c>
      <c r="D699" s="101"/>
      <c r="E699" s="101"/>
      <c r="F699" s="42" t="s">
        <v>80</v>
      </c>
      <c r="G699" s="42" t="s">
        <v>279</v>
      </c>
      <c r="H699" s="42" t="s">
        <v>107</v>
      </c>
      <c r="I699" s="42" t="s">
        <v>280</v>
      </c>
      <c r="J699" s="43"/>
      <c r="K699" s="42"/>
      <c r="L699" s="43">
        <v>836.43</v>
      </c>
      <c r="M699" s="42"/>
      <c r="N699" s="44">
        <v>48581</v>
      </c>
      <c r="X699" s="33"/>
      <c r="Y699" s="34"/>
      <c r="Z699" s="34"/>
      <c r="AB699" s="49"/>
      <c r="AC699" s="3" t="s">
        <v>278</v>
      </c>
      <c r="AE699" s="34"/>
      <c r="AG699" s="34"/>
      <c r="AI699" s="34"/>
    </row>
    <row r="700" spans="1:35" s="1" customFormat="1" ht="45" x14ac:dyDescent="0.2">
      <c r="A700" s="40"/>
      <c r="B700" s="41" t="s">
        <v>281</v>
      </c>
      <c r="C700" s="101" t="s">
        <v>282</v>
      </c>
      <c r="D700" s="101"/>
      <c r="E700" s="101"/>
      <c r="F700" s="42" t="s">
        <v>80</v>
      </c>
      <c r="G700" s="42" t="s">
        <v>283</v>
      </c>
      <c r="H700" s="42" t="s">
        <v>112</v>
      </c>
      <c r="I700" s="42" t="s">
        <v>284</v>
      </c>
      <c r="J700" s="43"/>
      <c r="K700" s="42"/>
      <c r="L700" s="43">
        <v>368.65</v>
      </c>
      <c r="M700" s="42"/>
      <c r="N700" s="44">
        <v>21411</v>
      </c>
      <c r="X700" s="33"/>
      <c r="Y700" s="34"/>
      <c r="Z700" s="34"/>
      <c r="AB700" s="49"/>
      <c r="AC700" s="3" t="s">
        <v>282</v>
      </c>
      <c r="AE700" s="34"/>
      <c r="AG700" s="34"/>
      <c r="AI700" s="34"/>
    </row>
    <row r="701" spans="1:35" s="1" customFormat="1" ht="12" x14ac:dyDescent="0.2">
      <c r="A701" s="53"/>
      <c r="B701" s="54"/>
      <c r="C701" s="103" t="s">
        <v>85</v>
      </c>
      <c r="D701" s="103"/>
      <c r="E701" s="103"/>
      <c r="F701" s="37"/>
      <c r="G701" s="37"/>
      <c r="H701" s="37"/>
      <c r="I701" s="37"/>
      <c r="J701" s="38"/>
      <c r="K701" s="37"/>
      <c r="L701" s="38">
        <v>3548.14</v>
      </c>
      <c r="M701" s="50"/>
      <c r="N701" s="39">
        <v>144232</v>
      </c>
      <c r="X701" s="33"/>
      <c r="Y701" s="34"/>
      <c r="Z701" s="34"/>
      <c r="AB701" s="49"/>
      <c r="AE701" s="34" t="s">
        <v>85</v>
      </c>
      <c r="AG701" s="34"/>
      <c r="AI701" s="34"/>
    </row>
    <row r="702" spans="1:35" s="1" customFormat="1" ht="22.5" x14ac:dyDescent="0.2">
      <c r="A702" s="35" t="s">
        <v>596</v>
      </c>
      <c r="B702" s="36" t="s">
        <v>597</v>
      </c>
      <c r="C702" s="103" t="s">
        <v>598</v>
      </c>
      <c r="D702" s="103"/>
      <c r="E702" s="103"/>
      <c r="F702" s="37" t="s">
        <v>190</v>
      </c>
      <c r="G702" s="37"/>
      <c r="H702" s="37"/>
      <c r="I702" s="37" t="s">
        <v>599</v>
      </c>
      <c r="J702" s="38">
        <v>517.91</v>
      </c>
      <c r="K702" s="37"/>
      <c r="L702" s="38">
        <v>-1422.27</v>
      </c>
      <c r="M702" s="37" t="s">
        <v>96</v>
      </c>
      <c r="N702" s="39">
        <v>-23595</v>
      </c>
      <c r="X702" s="33"/>
      <c r="Y702" s="34"/>
      <c r="Z702" s="34" t="s">
        <v>598</v>
      </c>
      <c r="AB702" s="49"/>
      <c r="AE702" s="34"/>
      <c r="AG702" s="34"/>
      <c r="AI702" s="34"/>
    </row>
    <row r="703" spans="1:35" s="1" customFormat="1" ht="12" x14ac:dyDescent="0.2">
      <c r="A703" s="53"/>
      <c r="B703" s="54"/>
      <c r="C703" s="7" t="s">
        <v>600</v>
      </c>
      <c r="D703" s="8"/>
      <c r="E703" s="8"/>
      <c r="F703" s="56"/>
      <c r="G703" s="56"/>
      <c r="H703" s="56"/>
      <c r="I703" s="56"/>
      <c r="J703" s="57"/>
      <c r="K703" s="56"/>
      <c r="L703" s="57"/>
      <c r="M703" s="58"/>
      <c r="N703" s="59"/>
      <c r="X703" s="33"/>
      <c r="Y703" s="34"/>
      <c r="Z703" s="34"/>
      <c r="AB703" s="49"/>
      <c r="AE703" s="34"/>
      <c r="AG703" s="34"/>
      <c r="AI703" s="34"/>
    </row>
    <row r="704" spans="1:35" s="1" customFormat="1" ht="12" x14ac:dyDescent="0.2">
      <c r="A704" s="35" t="s">
        <v>347</v>
      </c>
      <c r="B704" s="36" t="s">
        <v>601</v>
      </c>
      <c r="C704" s="103" t="s">
        <v>602</v>
      </c>
      <c r="D704" s="103"/>
      <c r="E704" s="103"/>
      <c r="F704" s="37" t="s">
        <v>334</v>
      </c>
      <c r="G704" s="37"/>
      <c r="H704" s="37"/>
      <c r="I704" s="37" t="s">
        <v>603</v>
      </c>
      <c r="J704" s="38">
        <v>1.82</v>
      </c>
      <c r="K704" s="37"/>
      <c r="L704" s="38">
        <v>11238.96</v>
      </c>
      <c r="M704" s="37" t="s">
        <v>96</v>
      </c>
      <c r="N704" s="39">
        <v>186454</v>
      </c>
      <c r="X704" s="33"/>
      <c r="Y704" s="34"/>
      <c r="Z704" s="34" t="s">
        <v>602</v>
      </c>
      <c r="AB704" s="49"/>
      <c r="AE704" s="34"/>
      <c r="AG704" s="34"/>
      <c r="AI704" s="34"/>
    </row>
    <row r="705" spans="1:35" s="1" customFormat="1" ht="12" x14ac:dyDescent="0.2">
      <c r="A705" s="53"/>
      <c r="B705" s="54"/>
      <c r="C705" s="7" t="s">
        <v>604</v>
      </c>
      <c r="D705" s="8"/>
      <c r="E705" s="8"/>
      <c r="F705" s="56"/>
      <c r="G705" s="56"/>
      <c r="H705" s="56"/>
      <c r="I705" s="56"/>
      <c r="J705" s="57"/>
      <c r="K705" s="56"/>
      <c r="L705" s="57"/>
      <c r="M705" s="58"/>
      <c r="N705" s="59"/>
      <c r="X705" s="33"/>
      <c r="Y705" s="34"/>
      <c r="Z705" s="34"/>
      <c r="AB705" s="49"/>
      <c r="AE705" s="34"/>
      <c r="AG705" s="34"/>
      <c r="AI705" s="34"/>
    </row>
    <row r="706" spans="1:35" s="1" customFormat="1" ht="33.75" x14ac:dyDescent="0.2">
      <c r="A706" s="35" t="s">
        <v>605</v>
      </c>
      <c r="B706" s="36" t="s">
        <v>606</v>
      </c>
      <c r="C706" s="103" t="s">
        <v>607</v>
      </c>
      <c r="D706" s="103"/>
      <c r="E706" s="103"/>
      <c r="F706" s="37" t="s">
        <v>132</v>
      </c>
      <c r="G706" s="37"/>
      <c r="H706" s="37"/>
      <c r="I706" s="37" t="s">
        <v>592</v>
      </c>
      <c r="J706" s="38"/>
      <c r="K706" s="37"/>
      <c r="L706" s="38"/>
      <c r="M706" s="37"/>
      <c r="N706" s="39"/>
      <c r="X706" s="33"/>
      <c r="Y706" s="34"/>
      <c r="Z706" s="34" t="s">
        <v>607</v>
      </c>
      <c r="AB706" s="49"/>
      <c r="AE706" s="34"/>
      <c r="AG706" s="34"/>
      <c r="AI706" s="34"/>
    </row>
    <row r="707" spans="1:35" s="1" customFormat="1" ht="12" x14ac:dyDescent="0.2">
      <c r="A707" s="40"/>
      <c r="B707" s="41" t="s">
        <v>52</v>
      </c>
      <c r="C707" s="101" t="s">
        <v>57</v>
      </c>
      <c r="D707" s="101"/>
      <c r="E707" s="101"/>
      <c r="F707" s="42"/>
      <c r="G707" s="42"/>
      <c r="H707" s="42"/>
      <c r="I707" s="42"/>
      <c r="J707" s="43">
        <v>28.51</v>
      </c>
      <c r="K707" s="42"/>
      <c r="L707" s="43">
        <v>41.43</v>
      </c>
      <c r="M707" s="42" t="s">
        <v>58</v>
      </c>
      <c r="N707" s="44">
        <v>2406</v>
      </c>
      <c r="X707" s="33"/>
      <c r="Y707" s="34"/>
      <c r="Z707" s="34"/>
      <c r="AA707" s="3" t="s">
        <v>57</v>
      </c>
      <c r="AB707" s="49"/>
      <c r="AE707" s="34"/>
      <c r="AG707" s="34"/>
      <c r="AI707" s="34"/>
    </row>
    <row r="708" spans="1:35" s="1" customFormat="1" ht="12" x14ac:dyDescent="0.2">
      <c r="A708" s="40"/>
      <c r="B708" s="41" t="s">
        <v>59</v>
      </c>
      <c r="C708" s="101" t="s">
        <v>60</v>
      </c>
      <c r="D708" s="101"/>
      <c r="E708" s="101"/>
      <c r="F708" s="42"/>
      <c r="G708" s="42"/>
      <c r="H708" s="42"/>
      <c r="I708" s="42"/>
      <c r="J708" s="43">
        <v>22.39</v>
      </c>
      <c r="K708" s="42"/>
      <c r="L708" s="43">
        <v>32.53</v>
      </c>
      <c r="M708" s="42" t="s">
        <v>61</v>
      </c>
      <c r="N708" s="44">
        <v>507</v>
      </c>
      <c r="X708" s="33"/>
      <c r="Y708" s="34"/>
      <c r="Z708" s="34"/>
      <c r="AA708" s="3" t="s">
        <v>60</v>
      </c>
      <c r="AB708" s="49"/>
      <c r="AE708" s="34"/>
      <c r="AG708" s="34"/>
      <c r="AI708" s="34"/>
    </row>
    <row r="709" spans="1:35" s="1" customFormat="1" ht="12" x14ac:dyDescent="0.2">
      <c r="A709" s="40"/>
      <c r="B709" s="41" t="s">
        <v>62</v>
      </c>
      <c r="C709" s="101" t="s">
        <v>63</v>
      </c>
      <c r="D709" s="101"/>
      <c r="E709" s="101"/>
      <c r="F709" s="42"/>
      <c r="G709" s="42"/>
      <c r="H709" s="42"/>
      <c r="I709" s="42"/>
      <c r="J709" s="43">
        <v>0.12</v>
      </c>
      <c r="K709" s="42"/>
      <c r="L709" s="43">
        <v>0.17</v>
      </c>
      <c r="M709" s="42" t="s">
        <v>58</v>
      </c>
      <c r="N709" s="44">
        <v>10</v>
      </c>
      <c r="X709" s="33"/>
      <c r="Y709" s="34"/>
      <c r="Z709" s="34"/>
      <c r="AA709" s="3" t="s">
        <v>63</v>
      </c>
      <c r="AB709" s="49"/>
      <c r="AE709" s="34"/>
      <c r="AG709" s="34"/>
      <c r="AI709" s="34"/>
    </row>
    <row r="710" spans="1:35" s="1" customFormat="1" ht="12" x14ac:dyDescent="0.2">
      <c r="A710" s="40"/>
      <c r="B710" s="41" t="s">
        <v>93</v>
      </c>
      <c r="C710" s="101" t="s">
        <v>94</v>
      </c>
      <c r="D710" s="101"/>
      <c r="E710" s="101"/>
      <c r="F710" s="42"/>
      <c r="G710" s="42"/>
      <c r="H710" s="42"/>
      <c r="I710" s="42"/>
      <c r="J710" s="43">
        <v>295.63</v>
      </c>
      <c r="K710" s="42"/>
      <c r="L710" s="43">
        <v>429.55</v>
      </c>
      <c r="M710" s="42" t="s">
        <v>96</v>
      </c>
      <c r="N710" s="44">
        <v>7126</v>
      </c>
      <c r="X710" s="33"/>
      <c r="Y710" s="34"/>
      <c r="Z710" s="34"/>
      <c r="AA710" s="3" t="s">
        <v>94</v>
      </c>
      <c r="AB710" s="49"/>
      <c r="AE710" s="34"/>
      <c r="AG710" s="34"/>
      <c r="AI710" s="34"/>
    </row>
    <row r="711" spans="1:35" s="1" customFormat="1" ht="12" x14ac:dyDescent="0.2">
      <c r="A711" s="40"/>
      <c r="B711" s="41"/>
      <c r="C711" s="101" t="s">
        <v>69</v>
      </c>
      <c r="D711" s="101"/>
      <c r="E711" s="101"/>
      <c r="F711" s="42" t="s">
        <v>70</v>
      </c>
      <c r="G711" s="42" t="s">
        <v>608</v>
      </c>
      <c r="H711" s="42"/>
      <c r="I711" s="42" t="s">
        <v>609</v>
      </c>
      <c r="J711" s="43"/>
      <c r="K711" s="42"/>
      <c r="L711" s="43"/>
      <c r="M711" s="42"/>
      <c r="N711" s="44"/>
      <c r="X711" s="33"/>
      <c r="Y711" s="34"/>
      <c r="Z711" s="34"/>
      <c r="AB711" s="49"/>
      <c r="AC711" s="3" t="s">
        <v>69</v>
      </c>
      <c r="AE711" s="34"/>
      <c r="AG711" s="34"/>
      <c r="AI711" s="34"/>
    </row>
    <row r="712" spans="1:35" s="1" customFormat="1" ht="12" x14ac:dyDescent="0.2">
      <c r="A712" s="40"/>
      <c r="B712" s="41"/>
      <c r="C712" s="101" t="s">
        <v>73</v>
      </c>
      <c r="D712" s="101"/>
      <c r="E712" s="101"/>
      <c r="F712" s="42" t="s">
        <v>70</v>
      </c>
      <c r="G712" s="42" t="s">
        <v>120</v>
      </c>
      <c r="H712" s="42"/>
      <c r="I712" s="42" t="s">
        <v>610</v>
      </c>
      <c r="J712" s="43"/>
      <c r="K712" s="42"/>
      <c r="L712" s="43"/>
      <c r="M712" s="42"/>
      <c r="N712" s="44"/>
      <c r="X712" s="33"/>
      <c r="Y712" s="34"/>
      <c r="Z712" s="34"/>
      <c r="AB712" s="49"/>
      <c r="AC712" s="3" t="s">
        <v>73</v>
      </c>
      <c r="AE712" s="34"/>
      <c r="AG712" s="34"/>
      <c r="AI712" s="34"/>
    </row>
    <row r="713" spans="1:35" s="1" customFormat="1" ht="12" x14ac:dyDescent="0.2">
      <c r="A713" s="40"/>
      <c r="B713" s="41"/>
      <c r="C713" s="108" t="s">
        <v>76</v>
      </c>
      <c r="D713" s="108"/>
      <c r="E713" s="108"/>
      <c r="F713" s="50"/>
      <c r="G713" s="50"/>
      <c r="H713" s="50"/>
      <c r="I713" s="50"/>
      <c r="J713" s="51">
        <v>346.53</v>
      </c>
      <c r="K713" s="50"/>
      <c r="L713" s="51">
        <v>503.51</v>
      </c>
      <c r="M713" s="50"/>
      <c r="N713" s="52"/>
      <c r="X713" s="33"/>
      <c r="Y713" s="34"/>
      <c r="Z713" s="34"/>
      <c r="AB713" s="49"/>
      <c r="AD713" s="3" t="s">
        <v>76</v>
      </c>
      <c r="AE713" s="34"/>
      <c r="AG713" s="34"/>
      <c r="AI713" s="34"/>
    </row>
    <row r="714" spans="1:35" s="1" customFormat="1" ht="12" x14ac:dyDescent="0.2">
      <c r="A714" s="40"/>
      <c r="B714" s="41"/>
      <c r="C714" s="101" t="s">
        <v>77</v>
      </c>
      <c r="D714" s="101"/>
      <c r="E714" s="101"/>
      <c r="F714" s="42"/>
      <c r="G714" s="42"/>
      <c r="H714" s="42"/>
      <c r="I714" s="42"/>
      <c r="J714" s="43"/>
      <c r="K714" s="42"/>
      <c r="L714" s="43">
        <v>41.6</v>
      </c>
      <c r="M714" s="42"/>
      <c r="N714" s="44">
        <v>2416</v>
      </c>
      <c r="X714" s="33"/>
      <c r="Y714" s="34"/>
      <c r="Z714" s="34"/>
      <c r="AB714" s="49"/>
      <c r="AC714" s="3" t="s">
        <v>77</v>
      </c>
      <c r="AE714" s="34"/>
      <c r="AG714" s="34"/>
      <c r="AI714" s="34"/>
    </row>
    <row r="715" spans="1:35" s="1" customFormat="1" ht="22.5" x14ac:dyDescent="0.2">
      <c r="A715" s="40"/>
      <c r="B715" s="41" t="s">
        <v>611</v>
      </c>
      <c r="C715" s="101" t="s">
        <v>612</v>
      </c>
      <c r="D715" s="101"/>
      <c r="E715" s="101"/>
      <c r="F715" s="42" t="s">
        <v>80</v>
      </c>
      <c r="G715" s="42" t="s">
        <v>613</v>
      </c>
      <c r="H715" s="42"/>
      <c r="I715" s="42" t="s">
        <v>613</v>
      </c>
      <c r="J715" s="43"/>
      <c r="K715" s="42"/>
      <c r="L715" s="43">
        <v>39.520000000000003</v>
      </c>
      <c r="M715" s="42"/>
      <c r="N715" s="44">
        <v>2295</v>
      </c>
      <c r="X715" s="33"/>
      <c r="Y715" s="34"/>
      <c r="Z715" s="34"/>
      <c r="AB715" s="49"/>
      <c r="AC715" s="3" t="s">
        <v>612</v>
      </c>
      <c r="AE715" s="34"/>
      <c r="AG715" s="34"/>
      <c r="AI715" s="34"/>
    </row>
    <row r="716" spans="1:35" s="1" customFormat="1" ht="22.5" x14ac:dyDescent="0.2">
      <c r="A716" s="40"/>
      <c r="B716" s="41" t="s">
        <v>614</v>
      </c>
      <c r="C716" s="101" t="s">
        <v>615</v>
      </c>
      <c r="D716" s="101"/>
      <c r="E716" s="101"/>
      <c r="F716" s="42" t="s">
        <v>80</v>
      </c>
      <c r="G716" s="42" t="s">
        <v>449</v>
      </c>
      <c r="H716" s="42"/>
      <c r="I716" s="42" t="s">
        <v>449</v>
      </c>
      <c r="J716" s="43"/>
      <c r="K716" s="42"/>
      <c r="L716" s="43">
        <v>19.14</v>
      </c>
      <c r="M716" s="42"/>
      <c r="N716" s="44">
        <v>1111</v>
      </c>
      <c r="X716" s="33"/>
      <c r="Y716" s="34"/>
      <c r="Z716" s="34"/>
      <c r="AB716" s="49"/>
      <c r="AC716" s="3" t="s">
        <v>615</v>
      </c>
      <c r="AE716" s="34"/>
      <c r="AG716" s="34"/>
      <c r="AI716" s="34"/>
    </row>
    <row r="717" spans="1:35" s="1" customFormat="1" ht="12" x14ac:dyDescent="0.2">
      <c r="A717" s="53"/>
      <c r="B717" s="54"/>
      <c r="C717" s="103" t="s">
        <v>85</v>
      </c>
      <c r="D717" s="103"/>
      <c r="E717" s="103"/>
      <c r="F717" s="37"/>
      <c r="G717" s="37"/>
      <c r="H717" s="37"/>
      <c r="I717" s="37"/>
      <c r="J717" s="38"/>
      <c r="K717" s="37"/>
      <c r="L717" s="38">
        <v>562.16999999999996</v>
      </c>
      <c r="M717" s="50"/>
      <c r="N717" s="39">
        <v>13445</v>
      </c>
      <c r="X717" s="33"/>
      <c r="Y717" s="34"/>
      <c r="Z717" s="34"/>
      <c r="AB717" s="49"/>
      <c r="AE717" s="34" t="s">
        <v>85</v>
      </c>
      <c r="AG717" s="34"/>
      <c r="AI717" s="34"/>
    </row>
    <row r="718" spans="1:35" s="1" customFormat="1" ht="33.75" x14ac:dyDescent="0.2">
      <c r="A718" s="35" t="s">
        <v>616</v>
      </c>
      <c r="B718" s="36" t="s">
        <v>617</v>
      </c>
      <c r="C718" s="103" t="s">
        <v>618</v>
      </c>
      <c r="D718" s="103"/>
      <c r="E718" s="103"/>
      <c r="F718" s="37" t="s">
        <v>132</v>
      </c>
      <c r="G718" s="37"/>
      <c r="H718" s="37"/>
      <c r="I718" s="37" t="s">
        <v>592</v>
      </c>
      <c r="J718" s="38"/>
      <c r="K718" s="37"/>
      <c r="L718" s="38"/>
      <c r="M718" s="37"/>
      <c r="N718" s="39"/>
      <c r="X718" s="33"/>
      <c r="Y718" s="34"/>
      <c r="Z718" s="34" t="s">
        <v>618</v>
      </c>
      <c r="AB718" s="49"/>
      <c r="AE718" s="34"/>
      <c r="AG718" s="34"/>
      <c r="AI718" s="34"/>
    </row>
    <row r="719" spans="1:35" s="1" customFormat="1" ht="12" x14ac:dyDescent="0.2">
      <c r="A719" s="40"/>
      <c r="B719" s="41" t="s">
        <v>52</v>
      </c>
      <c r="C719" s="101" t="s">
        <v>57</v>
      </c>
      <c r="D719" s="101"/>
      <c r="E719" s="101"/>
      <c r="F719" s="42"/>
      <c r="G719" s="42"/>
      <c r="H719" s="42"/>
      <c r="I719" s="42"/>
      <c r="J719" s="43">
        <v>636.48</v>
      </c>
      <c r="K719" s="42"/>
      <c r="L719" s="43">
        <v>924.81</v>
      </c>
      <c r="M719" s="42" t="s">
        <v>58</v>
      </c>
      <c r="N719" s="44">
        <v>53713</v>
      </c>
      <c r="X719" s="33"/>
      <c r="Y719" s="34"/>
      <c r="Z719" s="34"/>
      <c r="AA719" s="3" t="s">
        <v>57</v>
      </c>
      <c r="AB719" s="49"/>
      <c r="AE719" s="34"/>
      <c r="AG719" s="34"/>
      <c r="AI719" s="34"/>
    </row>
    <row r="720" spans="1:35" s="1" customFormat="1" ht="12" x14ac:dyDescent="0.2">
      <c r="A720" s="40"/>
      <c r="B720" s="41" t="s">
        <v>59</v>
      </c>
      <c r="C720" s="101" t="s">
        <v>60</v>
      </c>
      <c r="D720" s="101"/>
      <c r="E720" s="101"/>
      <c r="F720" s="42"/>
      <c r="G720" s="42"/>
      <c r="H720" s="42"/>
      <c r="I720" s="42"/>
      <c r="J720" s="43">
        <v>8.7100000000000009</v>
      </c>
      <c r="K720" s="42"/>
      <c r="L720" s="43">
        <v>12.66</v>
      </c>
      <c r="M720" s="42" t="s">
        <v>61</v>
      </c>
      <c r="N720" s="44">
        <v>197</v>
      </c>
      <c r="X720" s="33"/>
      <c r="Y720" s="34"/>
      <c r="Z720" s="34"/>
      <c r="AA720" s="3" t="s">
        <v>60</v>
      </c>
      <c r="AB720" s="49"/>
      <c r="AE720" s="34"/>
      <c r="AG720" s="34"/>
      <c r="AI720" s="34"/>
    </row>
    <row r="721" spans="1:35" s="1" customFormat="1" ht="12" x14ac:dyDescent="0.2">
      <c r="A721" s="40"/>
      <c r="B721" s="41" t="s">
        <v>62</v>
      </c>
      <c r="C721" s="101" t="s">
        <v>63</v>
      </c>
      <c r="D721" s="101"/>
      <c r="E721" s="101"/>
      <c r="F721" s="42"/>
      <c r="G721" s="42"/>
      <c r="H721" s="42"/>
      <c r="I721" s="42"/>
      <c r="J721" s="43">
        <v>1.51</v>
      </c>
      <c r="K721" s="42"/>
      <c r="L721" s="43">
        <v>2.19</v>
      </c>
      <c r="M721" s="42" t="s">
        <v>58</v>
      </c>
      <c r="N721" s="44">
        <v>127</v>
      </c>
      <c r="X721" s="33"/>
      <c r="Y721" s="34"/>
      <c r="Z721" s="34"/>
      <c r="AA721" s="3" t="s">
        <v>63</v>
      </c>
      <c r="AB721" s="49"/>
      <c r="AE721" s="34"/>
      <c r="AG721" s="34"/>
      <c r="AI721" s="34"/>
    </row>
    <row r="722" spans="1:35" s="1" customFormat="1" ht="12" x14ac:dyDescent="0.2">
      <c r="A722" s="40"/>
      <c r="B722" s="41" t="s">
        <v>93</v>
      </c>
      <c r="C722" s="101" t="s">
        <v>94</v>
      </c>
      <c r="D722" s="101"/>
      <c r="E722" s="101"/>
      <c r="F722" s="42"/>
      <c r="G722" s="42"/>
      <c r="H722" s="42"/>
      <c r="I722" s="42"/>
      <c r="J722" s="43">
        <v>3290.44</v>
      </c>
      <c r="K722" s="42"/>
      <c r="L722" s="43">
        <v>4781.01</v>
      </c>
      <c r="M722" s="42" t="s">
        <v>96</v>
      </c>
      <c r="N722" s="44">
        <v>79317</v>
      </c>
      <c r="X722" s="33"/>
      <c r="Y722" s="34"/>
      <c r="Z722" s="34"/>
      <c r="AA722" s="3" t="s">
        <v>94</v>
      </c>
      <c r="AB722" s="49"/>
      <c r="AE722" s="34"/>
      <c r="AG722" s="34"/>
      <c r="AI722" s="34"/>
    </row>
    <row r="723" spans="1:35" s="1" customFormat="1" ht="12" x14ac:dyDescent="0.2">
      <c r="A723" s="40"/>
      <c r="B723" s="41"/>
      <c r="C723" s="101" t="s">
        <v>69</v>
      </c>
      <c r="D723" s="101"/>
      <c r="E723" s="101"/>
      <c r="F723" s="42" t="s">
        <v>70</v>
      </c>
      <c r="G723" s="42" t="s">
        <v>619</v>
      </c>
      <c r="H723" s="42"/>
      <c r="I723" s="42" t="s">
        <v>620</v>
      </c>
      <c r="J723" s="43"/>
      <c r="K723" s="42"/>
      <c r="L723" s="43"/>
      <c r="M723" s="42"/>
      <c r="N723" s="44"/>
      <c r="X723" s="33"/>
      <c r="Y723" s="34"/>
      <c r="Z723" s="34"/>
      <c r="AB723" s="49"/>
      <c r="AC723" s="3" t="s">
        <v>69</v>
      </c>
      <c r="AE723" s="34"/>
      <c r="AG723" s="34"/>
      <c r="AI723" s="34"/>
    </row>
    <row r="724" spans="1:35" s="1" customFormat="1" ht="12" x14ac:dyDescent="0.2">
      <c r="A724" s="40"/>
      <c r="B724" s="41"/>
      <c r="C724" s="101" t="s">
        <v>73</v>
      </c>
      <c r="D724" s="101"/>
      <c r="E724" s="101"/>
      <c r="F724" s="42" t="s">
        <v>70</v>
      </c>
      <c r="G724" s="42" t="s">
        <v>489</v>
      </c>
      <c r="H724" s="42"/>
      <c r="I724" s="42" t="s">
        <v>621</v>
      </c>
      <c r="J724" s="43"/>
      <c r="K724" s="42"/>
      <c r="L724" s="43"/>
      <c r="M724" s="42"/>
      <c r="N724" s="44"/>
      <c r="X724" s="33"/>
      <c r="Y724" s="34"/>
      <c r="Z724" s="34"/>
      <c r="AB724" s="49"/>
      <c r="AC724" s="3" t="s">
        <v>73</v>
      </c>
      <c r="AE724" s="34"/>
      <c r="AG724" s="34"/>
      <c r="AI724" s="34"/>
    </row>
    <row r="725" spans="1:35" s="1" customFormat="1" ht="12" x14ac:dyDescent="0.2">
      <c r="A725" s="40"/>
      <c r="B725" s="41"/>
      <c r="C725" s="108" t="s">
        <v>76</v>
      </c>
      <c r="D725" s="108"/>
      <c r="E725" s="108"/>
      <c r="F725" s="50"/>
      <c r="G725" s="50"/>
      <c r="H725" s="50"/>
      <c r="I725" s="50"/>
      <c r="J725" s="51">
        <v>3935.63</v>
      </c>
      <c r="K725" s="50"/>
      <c r="L725" s="51">
        <v>5718.48</v>
      </c>
      <c r="M725" s="50"/>
      <c r="N725" s="52"/>
      <c r="X725" s="33"/>
      <c r="Y725" s="34"/>
      <c r="Z725" s="34"/>
      <c r="AB725" s="49"/>
      <c r="AD725" s="3" t="s">
        <v>76</v>
      </c>
      <c r="AE725" s="34"/>
      <c r="AG725" s="34"/>
      <c r="AI725" s="34"/>
    </row>
    <row r="726" spans="1:35" s="1" customFormat="1" ht="12" x14ac:dyDescent="0.2">
      <c r="A726" s="40"/>
      <c r="B726" s="41"/>
      <c r="C726" s="101" t="s">
        <v>77</v>
      </c>
      <c r="D726" s="101"/>
      <c r="E726" s="101"/>
      <c r="F726" s="42"/>
      <c r="G726" s="42"/>
      <c r="H726" s="42"/>
      <c r="I726" s="42"/>
      <c r="J726" s="43"/>
      <c r="K726" s="42"/>
      <c r="L726" s="43">
        <v>927</v>
      </c>
      <c r="M726" s="42"/>
      <c r="N726" s="44">
        <v>53840</v>
      </c>
      <c r="X726" s="33"/>
      <c r="Y726" s="34"/>
      <c r="Z726" s="34"/>
      <c r="AB726" s="49"/>
      <c r="AC726" s="3" t="s">
        <v>77</v>
      </c>
      <c r="AE726" s="34"/>
      <c r="AG726" s="34"/>
      <c r="AI726" s="34"/>
    </row>
    <row r="727" spans="1:35" s="1" customFormat="1" ht="22.5" x14ac:dyDescent="0.2">
      <c r="A727" s="40"/>
      <c r="B727" s="41" t="s">
        <v>622</v>
      </c>
      <c r="C727" s="101" t="s">
        <v>623</v>
      </c>
      <c r="D727" s="101"/>
      <c r="E727" s="101"/>
      <c r="F727" s="42" t="s">
        <v>80</v>
      </c>
      <c r="G727" s="42" t="s">
        <v>624</v>
      </c>
      <c r="H727" s="42"/>
      <c r="I727" s="42" t="s">
        <v>624</v>
      </c>
      <c r="J727" s="43"/>
      <c r="K727" s="42"/>
      <c r="L727" s="43">
        <v>862.11</v>
      </c>
      <c r="M727" s="42"/>
      <c r="N727" s="44">
        <v>50071</v>
      </c>
      <c r="X727" s="33"/>
      <c r="Y727" s="34"/>
      <c r="Z727" s="34"/>
      <c r="AB727" s="49"/>
      <c r="AC727" s="3" t="s">
        <v>623</v>
      </c>
      <c r="AE727" s="34"/>
      <c r="AG727" s="34"/>
      <c r="AI727" s="34"/>
    </row>
    <row r="728" spans="1:35" s="1" customFormat="1" ht="22.5" x14ac:dyDescent="0.2">
      <c r="A728" s="40"/>
      <c r="B728" s="41" t="s">
        <v>625</v>
      </c>
      <c r="C728" s="101" t="s">
        <v>626</v>
      </c>
      <c r="D728" s="101"/>
      <c r="E728" s="101"/>
      <c r="F728" s="42" t="s">
        <v>80</v>
      </c>
      <c r="G728" s="42" t="s">
        <v>84</v>
      </c>
      <c r="H728" s="42"/>
      <c r="I728" s="42" t="s">
        <v>84</v>
      </c>
      <c r="J728" s="43"/>
      <c r="K728" s="42"/>
      <c r="L728" s="43">
        <v>407.88</v>
      </c>
      <c r="M728" s="42"/>
      <c r="N728" s="44">
        <v>23690</v>
      </c>
      <c r="X728" s="33"/>
      <c r="Y728" s="34"/>
      <c r="Z728" s="34"/>
      <c r="AB728" s="49"/>
      <c r="AC728" s="3" t="s">
        <v>626</v>
      </c>
      <c r="AE728" s="34"/>
      <c r="AG728" s="34"/>
      <c r="AI728" s="34"/>
    </row>
    <row r="729" spans="1:35" s="1" customFormat="1" ht="12" x14ac:dyDescent="0.2">
      <c r="A729" s="53"/>
      <c r="B729" s="54"/>
      <c r="C729" s="103" t="s">
        <v>85</v>
      </c>
      <c r="D729" s="103"/>
      <c r="E729" s="103"/>
      <c r="F729" s="37"/>
      <c r="G729" s="37"/>
      <c r="H729" s="37"/>
      <c r="I729" s="37"/>
      <c r="J729" s="38"/>
      <c r="K729" s="37"/>
      <c r="L729" s="38">
        <v>6988.47</v>
      </c>
      <c r="M729" s="50"/>
      <c r="N729" s="39">
        <v>206988</v>
      </c>
      <c r="X729" s="33"/>
      <c r="Y729" s="34"/>
      <c r="Z729" s="34"/>
      <c r="AB729" s="49"/>
      <c r="AE729" s="34" t="s">
        <v>85</v>
      </c>
      <c r="AG729" s="34"/>
      <c r="AI729" s="34"/>
    </row>
    <row r="730" spans="1:35" s="1" customFormat="1" ht="22.5" x14ac:dyDescent="0.2">
      <c r="A730" s="35" t="s">
        <v>627</v>
      </c>
      <c r="B730" s="36" t="s">
        <v>628</v>
      </c>
      <c r="C730" s="103" t="s">
        <v>629</v>
      </c>
      <c r="D730" s="103"/>
      <c r="E730" s="103"/>
      <c r="F730" s="37" t="s">
        <v>116</v>
      </c>
      <c r="G730" s="37"/>
      <c r="H730" s="37"/>
      <c r="I730" s="37" t="s">
        <v>630</v>
      </c>
      <c r="J730" s="38">
        <v>28.25</v>
      </c>
      <c r="K730" s="37"/>
      <c r="L730" s="38">
        <v>-4515.2</v>
      </c>
      <c r="M730" s="37" t="s">
        <v>96</v>
      </c>
      <c r="N730" s="39">
        <v>-74907</v>
      </c>
      <c r="X730" s="33"/>
      <c r="Y730" s="34"/>
      <c r="Z730" s="34" t="s">
        <v>629</v>
      </c>
      <c r="AB730" s="49"/>
      <c r="AE730" s="34"/>
      <c r="AG730" s="34"/>
      <c r="AI730" s="34"/>
    </row>
    <row r="731" spans="1:35" s="1" customFormat="1" ht="12" x14ac:dyDescent="0.2">
      <c r="A731" s="53"/>
      <c r="B731" s="54"/>
      <c r="C731" s="7" t="s">
        <v>631</v>
      </c>
      <c r="D731" s="8"/>
      <c r="E731" s="8"/>
      <c r="F731" s="56"/>
      <c r="G731" s="56"/>
      <c r="H731" s="56"/>
      <c r="I731" s="56"/>
      <c r="J731" s="57"/>
      <c r="K731" s="56"/>
      <c r="L731" s="57"/>
      <c r="M731" s="58"/>
      <c r="N731" s="59"/>
      <c r="X731" s="33"/>
      <c r="Y731" s="34"/>
      <c r="Z731" s="34"/>
      <c r="AB731" s="49"/>
      <c r="AE731" s="34"/>
      <c r="AG731" s="34"/>
      <c r="AI731" s="34"/>
    </row>
    <row r="732" spans="1:35" s="1" customFormat="1" ht="22.5" x14ac:dyDescent="0.2">
      <c r="A732" s="35" t="s">
        <v>632</v>
      </c>
      <c r="B732" s="36" t="s">
        <v>633</v>
      </c>
      <c r="C732" s="103" t="s">
        <v>634</v>
      </c>
      <c r="D732" s="103"/>
      <c r="E732" s="103"/>
      <c r="F732" s="37" t="s">
        <v>116</v>
      </c>
      <c r="G732" s="37"/>
      <c r="H732" s="37"/>
      <c r="I732" s="37" t="s">
        <v>635</v>
      </c>
      <c r="J732" s="38">
        <v>11.61</v>
      </c>
      <c r="K732" s="37"/>
      <c r="L732" s="38">
        <v>1855.63</v>
      </c>
      <c r="M732" s="37" t="s">
        <v>96</v>
      </c>
      <c r="N732" s="39">
        <v>30785</v>
      </c>
      <c r="X732" s="33"/>
      <c r="Y732" s="34"/>
      <c r="Z732" s="34" t="s">
        <v>634</v>
      </c>
      <c r="AB732" s="49"/>
      <c r="AE732" s="34"/>
      <c r="AG732" s="34"/>
      <c r="AI732" s="34"/>
    </row>
    <row r="733" spans="1:35" s="1" customFormat="1" ht="12" x14ac:dyDescent="0.2">
      <c r="A733" s="53"/>
      <c r="B733" s="54"/>
      <c r="C733" s="7" t="s">
        <v>631</v>
      </c>
      <c r="D733" s="8"/>
      <c r="E733" s="8"/>
      <c r="F733" s="56"/>
      <c r="G733" s="56"/>
      <c r="H733" s="56"/>
      <c r="I733" s="56"/>
      <c r="J733" s="57"/>
      <c r="K733" s="56"/>
      <c r="L733" s="57"/>
      <c r="M733" s="58"/>
      <c r="N733" s="59"/>
      <c r="X733" s="33"/>
      <c r="Y733" s="34"/>
      <c r="Z733" s="34"/>
      <c r="AB733" s="49"/>
      <c r="AE733" s="34"/>
      <c r="AG733" s="34"/>
      <c r="AI733" s="34"/>
    </row>
    <row r="734" spans="1:35" s="1" customFormat="1" ht="22.5" x14ac:dyDescent="0.2">
      <c r="A734" s="35" t="s">
        <v>636</v>
      </c>
      <c r="B734" s="36" t="s">
        <v>637</v>
      </c>
      <c r="C734" s="103" t="s">
        <v>638</v>
      </c>
      <c r="D734" s="103"/>
      <c r="E734" s="103"/>
      <c r="F734" s="37" t="s">
        <v>132</v>
      </c>
      <c r="G734" s="37"/>
      <c r="H734" s="37"/>
      <c r="I734" s="37" t="s">
        <v>592</v>
      </c>
      <c r="J734" s="38"/>
      <c r="K734" s="37"/>
      <c r="L734" s="38"/>
      <c r="M734" s="37"/>
      <c r="N734" s="39"/>
      <c r="X734" s="33"/>
      <c r="Y734" s="34"/>
      <c r="Z734" s="34" t="s">
        <v>638</v>
      </c>
      <c r="AB734" s="49"/>
      <c r="AE734" s="34"/>
      <c r="AG734" s="34"/>
      <c r="AI734" s="34"/>
    </row>
    <row r="735" spans="1:35" s="1" customFormat="1" ht="12" x14ac:dyDescent="0.2">
      <c r="A735" s="40"/>
      <c r="B735" s="41" t="s">
        <v>52</v>
      </c>
      <c r="C735" s="101" t="s">
        <v>57</v>
      </c>
      <c r="D735" s="101"/>
      <c r="E735" s="101"/>
      <c r="F735" s="42"/>
      <c r="G735" s="42"/>
      <c r="H735" s="42"/>
      <c r="I735" s="42"/>
      <c r="J735" s="43">
        <v>119.72</v>
      </c>
      <c r="K735" s="42"/>
      <c r="L735" s="43">
        <v>173.95</v>
      </c>
      <c r="M735" s="42" t="s">
        <v>58</v>
      </c>
      <c r="N735" s="44">
        <v>10103</v>
      </c>
      <c r="X735" s="33"/>
      <c r="Y735" s="34"/>
      <c r="Z735" s="34"/>
      <c r="AA735" s="3" t="s">
        <v>57</v>
      </c>
      <c r="AB735" s="49"/>
      <c r="AE735" s="34"/>
      <c r="AG735" s="34"/>
      <c r="AI735" s="34"/>
    </row>
    <row r="736" spans="1:35" s="1" customFormat="1" ht="12" x14ac:dyDescent="0.2">
      <c r="A736" s="40"/>
      <c r="B736" s="41" t="s">
        <v>59</v>
      </c>
      <c r="C736" s="101" t="s">
        <v>60</v>
      </c>
      <c r="D736" s="101"/>
      <c r="E736" s="101"/>
      <c r="F736" s="42"/>
      <c r="G736" s="42"/>
      <c r="H736" s="42"/>
      <c r="I736" s="42"/>
      <c r="J736" s="43">
        <v>7.59</v>
      </c>
      <c r="K736" s="42"/>
      <c r="L736" s="43">
        <v>11.03</v>
      </c>
      <c r="M736" s="42" t="s">
        <v>61</v>
      </c>
      <c r="N736" s="44">
        <v>172</v>
      </c>
      <c r="X736" s="33"/>
      <c r="Y736" s="34"/>
      <c r="Z736" s="34"/>
      <c r="AA736" s="3" t="s">
        <v>60</v>
      </c>
      <c r="AB736" s="49"/>
      <c r="AE736" s="34"/>
      <c r="AG736" s="34"/>
      <c r="AI736" s="34"/>
    </row>
    <row r="737" spans="1:35" s="1" customFormat="1" ht="12" x14ac:dyDescent="0.2">
      <c r="A737" s="40"/>
      <c r="B737" s="41" t="s">
        <v>62</v>
      </c>
      <c r="C737" s="101" t="s">
        <v>63</v>
      </c>
      <c r="D737" s="101"/>
      <c r="E737" s="101"/>
      <c r="F737" s="42"/>
      <c r="G737" s="42"/>
      <c r="H737" s="42"/>
      <c r="I737" s="42"/>
      <c r="J737" s="43">
        <v>1.28</v>
      </c>
      <c r="K737" s="42"/>
      <c r="L737" s="43">
        <v>1.86</v>
      </c>
      <c r="M737" s="42" t="s">
        <v>58</v>
      </c>
      <c r="N737" s="44">
        <v>108</v>
      </c>
      <c r="X737" s="33"/>
      <c r="Y737" s="34"/>
      <c r="Z737" s="34"/>
      <c r="AA737" s="3" t="s">
        <v>63</v>
      </c>
      <c r="AB737" s="49"/>
      <c r="AE737" s="34"/>
      <c r="AG737" s="34"/>
      <c r="AI737" s="34"/>
    </row>
    <row r="738" spans="1:35" s="1" customFormat="1" ht="12" x14ac:dyDescent="0.2">
      <c r="A738" s="40"/>
      <c r="B738" s="41" t="s">
        <v>93</v>
      </c>
      <c r="C738" s="101" t="s">
        <v>94</v>
      </c>
      <c r="D738" s="101"/>
      <c r="E738" s="101"/>
      <c r="F738" s="42"/>
      <c r="G738" s="42"/>
      <c r="H738" s="42"/>
      <c r="I738" s="42"/>
      <c r="J738" s="43">
        <v>546.30999999999995</v>
      </c>
      <c r="K738" s="42"/>
      <c r="L738" s="43">
        <v>793.79</v>
      </c>
      <c r="M738" s="42" t="s">
        <v>96</v>
      </c>
      <c r="N738" s="44">
        <v>13169</v>
      </c>
      <c r="X738" s="33"/>
      <c r="Y738" s="34"/>
      <c r="Z738" s="34"/>
      <c r="AA738" s="3" t="s">
        <v>94</v>
      </c>
      <c r="AB738" s="49"/>
      <c r="AE738" s="34"/>
      <c r="AG738" s="34"/>
      <c r="AI738" s="34"/>
    </row>
    <row r="739" spans="1:35" s="1" customFormat="1" ht="12" x14ac:dyDescent="0.2">
      <c r="A739" s="45"/>
      <c r="B739" s="46" t="s">
        <v>639</v>
      </c>
      <c r="C739" s="104" t="s">
        <v>640</v>
      </c>
      <c r="D739" s="104"/>
      <c r="E739" s="104"/>
      <c r="F739" s="47" t="s">
        <v>66</v>
      </c>
      <c r="G739" s="47" t="s">
        <v>641</v>
      </c>
      <c r="H739" s="47"/>
      <c r="I739" s="47" t="s">
        <v>642</v>
      </c>
      <c r="J739" s="41"/>
      <c r="K739" s="42"/>
      <c r="L739" s="43"/>
      <c r="M739" s="42"/>
      <c r="N739" s="48"/>
      <c r="X739" s="33"/>
      <c r="Y739" s="34"/>
      <c r="Z739" s="34"/>
      <c r="AB739" s="49" t="s">
        <v>640</v>
      </c>
      <c r="AE739" s="34"/>
      <c r="AG739" s="34"/>
      <c r="AI739" s="34"/>
    </row>
    <row r="740" spans="1:35" s="1" customFormat="1" ht="12" x14ac:dyDescent="0.2">
      <c r="A740" s="40"/>
      <c r="B740" s="41"/>
      <c r="C740" s="101" t="s">
        <v>69</v>
      </c>
      <c r="D740" s="101"/>
      <c r="E740" s="101"/>
      <c r="F740" s="42" t="s">
        <v>70</v>
      </c>
      <c r="G740" s="42" t="s">
        <v>643</v>
      </c>
      <c r="H740" s="42"/>
      <c r="I740" s="42" t="s">
        <v>644</v>
      </c>
      <c r="J740" s="43"/>
      <c r="K740" s="42"/>
      <c r="L740" s="43"/>
      <c r="M740" s="42"/>
      <c r="N740" s="44"/>
      <c r="X740" s="33"/>
      <c r="Y740" s="34"/>
      <c r="Z740" s="34"/>
      <c r="AB740" s="49"/>
      <c r="AC740" s="3" t="s">
        <v>69</v>
      </c>
      <c r="AE740" s="34"/>
      <c r="AG740" s="34"/>
      <c r="AI740" s="34"/>
    </row>
    <row r="741" spans="1:35" s="1" customFormat="1" ht="12" x14ac:dyDescent="0.2">
      <c r="A741" s="40"/>
      <c r="B741" s="41"/>
      <c r="C741" s="101" t="s">
        <v>73</v>
      </c>
      <c r="D741" s="101"/>
      <c r="E741" s="101"/>
      <c r="F741" s="42" t="s">
        <v>70</v>
      </c>
      <c r="G741" s="42" t="s">
        <v>645</v>
      </c>
      <c r="H741" s="42"/>
      <c r="I741" s="42" t="s">
        <v>646</v>
      </c>
      <c r="J741" s="43"/>
      <c r="K741" s="42"/>
      <c r="L741" s="43"/>
      <c r="M741" s="42"/>
      <c r="N741" s="44"/>
      <c r="X741" s="33"/>
      <c r="Y741" s="34"/>
      <c r="Z741" s="34"/>
      <c r="AB741" s="49"/>
      <c r="AC741" s="3" t="s">
        <v>73</v>
      </c>
      <c r="AE741" s="34"/>
      <c r="AG741" s="34"/>
      <c r="AI741" s="34"/>
    </row>
    <row r="742" spans="1:35" s="1" customFormat="1" ht="12" x14ac:dyDescent="0.2">
      <c r="A742" s="40"/>
      <c r="B742" s="41"/>
      <c r="C742" s="108" t="s">
        <v>76</v>
      </c>
      <c r="D742" s="108"/>
      <c r="E742" s="108"/>
      <c r="F742" s="50"/>
      <c r="G742" s="50"/>
      <c r="H742" s="50"/>
      <c r="I742" s="50"/>
      <c r="J742" s="51">
        <v>673.62</v>
      </c>
      <c r="K742" s="50"/>
      <c r="L742" s="51">
        <v>978.77</v>
      </c>
      <c r="M742" s="50"/>
      <c r="N742" s="52"/>
      <c r="X742" s="33"/>
      <c r="Y742" s="34"/>
      <c r="Z742" s="34"/>
      <c r="AB742" s="49"/>
      <c r="AD742" s="3" t="s">
        <v>76</v>
      </c>
      <c r="AE742" s="34"/>
      <c r="AG742" s="34"/>
      <c r="AI742" s="34"/>
    </row>
    <row r="743" spans="1:35" s="1" customFormat="1" ht="12" x14ac:dyDescent="0.2">
      <c r="A743" s="40"/>
      <c r="B743" s="41"/>
      <c r="C743" s="101" t="s">
        <v>77</v>
      </c>
      <c r="D743" s="101"/>
      <c r="E743" s="101"/>
      <c r="F743" s="42"/>
      <c r="G743" s="42"/>
      <c r="H743" s="42"/>
      <c r="I743" s="42"/>
      <c r="J743" s="43"/>
      <c r="K743" s="42"/>
      <c r="L743" s="43">
        <v>175.81</v>
      </c>
      <c r="M743" s="42"/>
      <c r="N743" s="44">
        <v>10211</v>
      </c>
      <c r="X743" s="33"/>
      <c r="Y743" s="34"/>
      <c r="Z743" s="34"/>
      <c r="AB743" s="49"/>
      <c r="AC743" s="3" t="s">
        <v>77</v>
      </c>
      <c r="AE743" s="34"/>
      <c r="AG743" s="34"/>
      <c r="AI743" s="34"/>
    </row>
    <row r="744" spans="1:35" s="1" customFormat="1" ht="45" x14ac:dyDescent="0.2">
      <c r="A744" s="40"/>
      <c r="B744" s="41" t="s">
        <v>277</v>
      </c>
      <c r="C744" s="101" t="s">
        <v>278</v>
      </c>
      <c r="D744" s="101"/>
      <c r="E744" s="101"/>
      <c r="F744" s="42" t="s">
        <v>80</v>
      </c>
      <c r="G744" s="42" t="s">
        <v>279</v>
      </c>
      <c r="H744" s="42" t="s">
        <v>107</v>
      </c>
      <c r="I744" s="42" t="s">
        <v>280</v>
      </c>
      <c r="J744" s="43"/>
      <c r="K744" s="42"/>
      <c r="L744" s="43">
        <v>166.14</v>
      </c>
      <c r="M744" s="42"/>
      <c r="N744" s="44">
        <v>9649</v>
      </c>
      <c r="X744" s="33"/>
      <c r="Y744" s="34"/>
      <c r="Z744" s="34"/>
      <c r="AB744" s="49"/>
      <c r="AC744" s="3" t="s">
        <v>278</v>
      </c>
      <c r="AE744" s="34"/>
      <c r="AG744" s="34"/>
      <c r="AI744" s="34"/>
    </row>
    <row r="745" spans="1:35" s="1" customFormat="1" ht="45" x14ac:dyDescent="0.2">
      <c r="A745" s="40"/>
      <c r="B745" s="41" t="s">
        <v>281</v>
      </c>
      <c r="C745" s="101" t="s">
        <v>282</v>
      </c>
      <c r="D745" s="101"/>
      <c r="E745" s="101"/>
      <c r="F745" s="42" t="s">
        <v>80</v>
      </c>
      <c r="G745" s="42" t="s">
        <v>283</v>
      </c>
      <c r="H745" s="42" t="s">
        <v>112</v>
      </c>
      <c r="I745" s="42" t="s">
        <v>284</v>
      </c>
      <c r="J745" s="43"/>
      <c r="K745" s="42"/>
      <c r="L745" s="43">
        <v>73.22</v>
      </c>
      <c r="M745" s="42"/>
      <c r="N745" s="44">
        <v>4253</v>
      </c>
      <c r="X745" s="33"/>
      <c r="Y745" s="34"/>
      <c r="Z745" s="34"/>
      <c r="AB745" s="49"/>
      <c r="AC745" s="3" t="s">
        <v>282</v>
      </c>
      <c r="AE745" s="34"/>
      <c r="AG745" s="34"/>
      <c r="AI745" s="34"/>
    </row>
    <row r="746" spans="1:35" s="1" customFormat="1" ht="12" x14ac:dyDescent="0.2">
      <c r="A746" s="53"/>
      <c r="B746" s="54"/>
      <c r="C746" s="103" t="s">
        <v>85</v>
      </c>
      <c r="D746" s="103"/>
      <c r="E746" s="103"/>
      <c r="F746" s="37"/>
      <c r="G746" s="37"/>
      <c r="H746" s="37"/>
      <c r="I746" s="37"/>
      <c r="J746" s="38"/>
      <c r="K746" s="37"/>
      <c r="L746" s="38">
        <v>1218.1300000000001</v>
      </c>
      <c r="M746" s="50"/>
      <c r="N746" s="39">
        <v>37346</v>
      </c>
      <c r="X746" s="33"/>
      <c r="Y746" s="34"/>
      <c r="Z746" s="34"/>
      <c r="AB746" s="49"/>
      <c r="AE746" s="34" t="s">
        <v>85</v>
      </c>
      <c r="AG746" s="34"/>
      <c r="AI746" s="34"/>
    </row>
    <row r="747" spans="1:35" s="1" customFormat="1" ht="22.5" x14ac:dyDescent="0.2">
      <c r="A747" s="35" t="s">
        <v>647</v>
      </c>
      <c r="B747" s="36" t="s">
        <v>648</v>
      </c>
      <c r="C747" s="103" t="s">
        <v>649</v>
      </c>
      <c r="D747" s="103"/>
      <c r="E747" s="103"/>
      <c r="F747" s="37" t="s">
        <v>66</v>
      </c>
      <c r="G747" s="37"/>
      <c r="H747" s="37"/>
      <c r="I747" s="37" t="s">
        <v>642</v>
      </c>
      <c r="J747" s="38">
        <v>27164.52</v>
      </c>
      <c r="K747" s="37"/>
      <c r="L747" s="38">
        <v>2328.73</v>
      </c>
      <c r="M747" s="37" t="s">
        <v>96</v>
      </c>
      <c r="N747" s="39">
        <v>38634</v>
      </c>
      <c r="X747" s="33"/>
      <c r="Y747" s="34"/>
      <c r="Z747" s="34" t="s">
        <v>649</v>
      </c>
      <c r="AB747" s="49"/>
      <c r="AE747" s="34"/>
      <c r="AG747" s="34"/>
      <c r="AI747" s="34"/>
    </row>
    <row r="748" spans="1:35" s="1" customFormat="1" ht="12" x14ac:dyDescent="0.2">
      <c r="A748" s="53"/>
      <c r="B748" s="54"/>
      <c r="C748" s="7" t="s">
        <v>600</v>
      </c>
      <c r="D748" s="8"/>
      <c r="E748" s="8"/>
      <c r="F748" s="56"/>
      <c r="G748" s="56"/>
      <c r="H748" s="56"/>
      <c r="I748" s="56"/>
      <c r="J748" s="57"/>
      <c r="K748" s="56"/>
      <c r="L748" s="57"/>
      <c r="M748" s="58"/>
      <c r="N748" s="59"/>
      <c r="X748" s="33"/>
      <c r="Y748" s="34"/>
      <c r="Z748" s="34"/>
      <c r="AB748" s="49"/>
      <c r="AE748" s="34"/>
      <c r="AG748" s="34"/>
      <c r="AI748" s="34"/>
    </row>
    <row r="749" spans="1:35" s="1" customFormat="1" ht="33.75" x14ac:dyDescent="0.2">
      <c r="A749" s="35" t="s">
        <v>650</v>
      </c>
      <c r="B749" s="36" t="s">
        <v>651</v>
      </c>
      <c r="C749" s="103" t="s">
        <v>652</v>
      </c>
      <c r="D749" s="103"/>
      <c r="E749" s="103"/>
      <c r="F749" s="37" t="s">
        <v>190</v>
      </c>
      <c r="G749" s="37"/>
      <c r="H749" s="37"/>
      <c r="I749" s="37" t="s">
        <v>653</v>
      </c>
      <c r="J749" s="38"/>
      <c r="K749" s="37"/>
      <c r="L749" s="38"/>
      <c r="M749" s="37"/>
      <c r="N749" s="39"/>
      <c r="X749" s="33"/>
      <c r="Y749" s="34"/>
      <c r="Z749" s="34" t="s">
        <v>652</v>
      </c>
      <c r="AB749" s="49"/>
      <c r="AE749" s="34"/>
      <c r="AG749" s="34"/>
      <c r="AI749" s="34"/>
    </row>
    <row r="750" spans="1:35" s="1" customFormat="1" ht="12" x14ac:dyDescent="0.2">
      <c r="A750" s="40"/>
      <c r="B750" s="41" t="s">
        <v>52</v>
      </c>
      <c r="C750" s="101" t="s">
        <v>57</v>
      </c>
      <c r="D750" s="101"/>
      <c r="E750" s="101"/>
      <c r="F750" s="42"/>
      <c r="G750" s="42"/>
      <c r="H750" s="42"/>
      <c r="I750" s="42"/>
      <c r="J750" s="43">
        <v>89.02</v>
      </c>
      <c r="K750" s="42"/>
      <c r="L750" s="43">
        <v>528.78</v>
      </c>
      <c r="M750" s="42" t="s">
        <v>58</v>
      </c>
      <c r="N750" s="44">
        <v>30712</v>
      </c>
      <c r="X750" s="33"/>
      <c r="Y750" s="34"/>
      <c r="Z750" s="34"/>
      <c r="AA750" s="3" t="s">
        <v>57</v>
      </c>
      <c r="AB750" s="49"/>
      <c r="AE750" s="34"/>
      <c r="AG750" s="34"/>
      <c r="AI750" s="34"/>
    </row>
    <row r="751" spans="1:35" s="1" customFormat="1" ht="12" x14ac:dyDescent="0.2">
      <c r="A751" s="40"/>
      <c r="B751" s="41" t="s">
        <v>59</v>
      </c>
      <c r="C751" s="101" t="s">
        <v>60</v>
      </c>
      <c r="D751" s="101"/>
      <c r="E751" s="101"/>
      <c r="F751" s="42"/>
      <c r="G751" s="42"/>
      <c r="H751" s="42"/>
      <c r="I751" s="42"/>
      <c r="J751" s="43">
        <v>23.37</v>
      </c>
      <c r="K751" s="42"/>
      <c r="L751" s="43">
        <v>138.82</v>
      </c>
      <c r="M751" s="42" t="s">
        <v>61</v>
      </c>
      <c r="N751" s="44">
        <v>2164</v>
      </c>
      <c r="X751" s="33"/>
      <c r="Y751" s="34"/>
      <c r="Z751" s="34"/>
      <c r="AA751" s="3" t="s">
        <v>60</v>
      </c>
      <c r="AB751" s="49"/>
      <c r="AE751" s="34"/>
      <c r="AG751" s="34"/>
      <c r="AI751" s="34"/>
    </row>
    <row r="752" spans="1:35" s="1" customFormat="1" ht="12" x14ac:dyDescent="0.2">
      <c r="A752" s="40"/>
      <c r="B752" s="41" t="s">
        <v>62</v>
      </c>
      <c r="C752" s="101" t="s">
        <v>63</v>
      </c>
      <c r="D752" s="101"/>
      <c r="E752" s="101"/>
      <c r="F752" s="42"/>
      <c r="G752" s="42"/>
      <c r="H752" s="42"/>
      <c r="I752" s="42"/>
      <c r="J752" s="43">
        <v>3.6</v>
      </c>
      <c r="K752" s="42"/>
      <c r="L752" s="43">
        <v>21.38</v>
      </c>
      <c r="M752" s="42" t="s">
        <v>58</v>
      </c>
      <c r="N752" s="44">
        <v>1242</v>
      </c>
      <c r="X752" s="33"/>
      <c r="Y752" s="34"/>
      <c r="Z752" s="34"/>
      <c r="AA752" s="3" t="s">
        <v>63</v>
      </c>
      <c r="AB752" s="49"/>
      <c r="AE752" s="34"/>
      <c r="AG752" s="34"/>
      <c r="AI752" s="34"/>
    </row>
    <row r="753" spans="1:35" s="1" customFormat="1" ht="22.5" x14ac:dyDescent="0.2">
      <c r="A753" s="45"/>
      <c r="B753" s="46" t="s">
        <v>654</v>
      </c>
      <c r="C753" s="104" t="s">
        <v>655</v>
      </c>
      <c r="D753" s="104"/>
      <c r="E753" s="104"/>
      <c r="F753" s="47" t="s">
        <v>190</v>
      </c>
      <c r="G753" s="47" t="s">
        <v>656</v>
      </c>
      <c r="H753" s="47"/>
      <c r="I753" s="47" t="s">
        <v>657</v>
      </c>
      <c r="J753" s="41"/>
      <c r="K753" s="42"/>
      <c r="L753" s="43"/>
      <c r="M753" s="42"/>
      <c r="N753" s="48"/>
      <c r="X753" s="33"/>
      <c r="Y753" s="34"/>
      <c r="Z753" s="34"/>
      <c r="AB753" s="49" t="s">
        <v>655</v>
      </c>
      <c r="AE753" s="34"/>
      <c r="AG753" s="34"/>
      <c r="AI753" s="34"/>
    </row>
    <row r="754" spans="1:35" s="1" customFormat="1" ht="12" x14ac:dyDescent="0.2">
      <c r="A754" s="40"/>
      <c r="B754" s="41"/>
      <c r="C754" s="101" t="s">
        <v>69</v>
      </c>
      <c r="D754" s="101"/>
      <c r="E754" s="101"/>
      <c r="F754" s="42" t="s">
        <v>70</v>
      </c>
      <c r="G754" s="42" t="s">
        <v>658</v>
      </c>
      <c r="H754" s="42"/>
      <c r="I754" s="42" t="s">
        <v>659</v>
      </c>
      <c r="J754" s="43"/>
      <c r="K754" s="42"/>
      <c r="L754" s="43"/>
      <c r="M754" s="42"/>
      <c r="N754" s="44"/>
      <c r="X754" s="33"/>
      <c r="Y754" s="34"/>
      <c r="Z754" s="34"/>
      <c r="AB754" s="49"/>
      <c r="AC754" s="3" t="s">
        <v>69</v>
      </c>
      <c r="AE754" s="34"/>
      <c r="AG754" s="34"/>
      <c r="AI754" s="34"/>
    </row>
    <row r="755" spans="1:35" s="1" customFormat="1" ht="12" x14ac:dyDescent="0.2">
      <c r="A755" s="40"/>
      <c r="B755" s="41"/>
      <c r="C755" s="101" t="s">
        <v>73</v>
      </c>
      <c r="D755" s="101"/>
      <c r="E755" s="101"/>
      <c r="F755" s="42" t="s">
        <v>70</v>
      </c>
      <c r="G755" s="42" t="s">
        <v>660</v>
      </c>
      <c r="H755" s="42"/>
      <c r="I755" s="42" t="s">
        <v>661</v>
      </c>
      <c r="J755" s="43"/>
      <c r="K755" s="42"/>
      <c r="L755" s="43"/>
      <c r="M755" s="42"/>
      <c r="N755" s="44"/>
      <c r="X755" s="33"/>
      <c r="Y755" s="34"/>
      <c r="Z755" s="34"/>
      <c r="AB755" s="49"/>
      <c r="AC755" s="3" t="s">
        <v>73</v>
      </c>
      <c r="AE755" s="34"/>
      <c r="AG755" s="34"/>
      <c r="AI755" s="34"/>
    </row>
    <row r="756" spans="1:35" s="1" customFormat="1" ht="12" x14ac:dyDescent="0.2">
      <c r="A756" s="40"/>
      <c r="B756" s="41"/>
      <c r="C756" s="108" t="s">
        <v>76</v>
      </c>
      <c r="D756" s="108"/>
      <c r="E756" s="108"/>
      <c r="F756" s="50"/>
      <c r="G756" s="50"/>
      <c r="H756" s="50"/>
      <c r="I756" s="50"/>
      <c r="J756" s="51">
        <v>112.39</v>
      </c>
      <c r="K756" s="50"/>
      <c r="L756" s="51">
        <v>667.6</v>
      </c>
      <c r="M756" s="50"/>
      <c r="N756" s="52"/>
      <c r="X756" s="33"/>
      <c r="Y756" s="34"/>
      <c r="Z756" s="34"/>
      <c r="AB756" s="49"/>
      <c r="AD756" s="3" t="s">
        <v>76</v>
      </c>
      <c r="AE756" s="34"/>
      <c r="AG756" s="34"/>
      <c r="AI756" s="34"/>
    </row>
    <row r="757" spans="1:35" s="1" customFormat="1" ht="12" x14ac:dyDescent="0.2">
      <c r="A757" s="40"/>
      <c r="B757" s="41"/>
      <c r="C757" s="101" t="s">
        <v>77</v>
      </c>
      <c r="D757" s="101"/>
      <c r="E757" s="101"/>
      <c r="F757" s="42"/>
      <c r="G757" s="42"/>
      <c r="H757" s="42"/>
      <c r="I757" s="42"/>
      <c r="J757" s="43"/>
      <c r="K757" s="42"/>
      <c r="L757" s="43">
        <v>550.16</v>
      </c>
      <c r="M757" s="42"/>
      <c r="N757" s="44">
        <v>31954</v>
      </c>
      <c r="X757" s="33"/>
      <c r="Y757" s="34"/>
      <c r="Z757" s="34"/>
      <c r="AB757" s="49"/>
      <c r="AC757" s="3" t="s">
        <v>77</v>
      </c>
      <c r="AE757" s="34"/>
      <c r="AG757" s="34"/>
      <c r="AI757" s="34"/>
    </row>
    <row r="758" spans="1:35" s="1" customFormat="1" ht="45" x14ac:dyDescent="0.2">
      <c r="A758" s="40"/>
      <c r="B758" s="41" t="s">
        <v>562</v>
      </c>
      <c r="C758" s="101" t="s">
        <v>563</v>
      </c>
      <c r="D758" s="101"/>
      <c r="E758" s="101"/>
      <c r="F758" s="42" t="s">
        <v>80</v>
      </c>
      <c r="G758" s="42" t="s">
        <v>564</v>
      </c>
      <c r="H758" s="42" t="s">
        <v>107</v>
      </c>
      <c r="I758" s="42" t="s">
        <v>565</v>
      </c>
      <c r="J758" s="43"/>
      <c r="K758" s="42"/>
      <c r="L758" s="43">
        <v>505.05</v>
      </c>
      <c r="M758" s="42"/>
      <c r="N758" s="44">
        <v>29334</v>
      </c>
      <c r="X758" s="33"/>
      <c r="Y758" s="34"/>
      <c r="Z758" s="34"/>
      <c r="AB758" s="49"/>
      <c r="AC758" s="3" t="s">
        <v>563</v>
      </c>
      <c r="AE758" s="34"/>
      <c r="AG758" s="34"/>
      <c r="AI758" s="34"/>
    </row>
    <row r="759" spans="1:35" s="1" customFormat="1" ht="45" x14ac:dyDescent="0.2">
      <c r="A759" s="40"/>
      <c r="B759" s="41" t="s">
        <v>566</v>
      </c>
      <c r="C759" s="101" t="s">
        <v>567</v>
      </c>
      <c r="D759" s="101"/>
      <c r="E759" s="101"/>
      <c r="F759" s="42" t="s">
        <v>80</v>
      </c>
      <c r="G759" s="42" t="s">
        <v>479</v>
      </c>
      <c r="H759" s="42" t="s">
        <v>112</v>
      </c>
      <c r="I759" s="42" t="s">
        <v>568</v>
      </c>
      <c r="J759" s="43"/>
      <c r="K759" s="42"/>
      <c r="L759" s="43">
        <v>257.2</v>
      </c>
      <c r="M759" s="42"/>
      <c r="N759" s="44">
        <v>14938</v>
      </c>
      <c r="X759" s="33"/>
      <c r="Y759" s="34"/>
      <c r="Z759" s="34"/>
      <c r="AB759" s="49"/>
      <c r="AC759" s="3" t="s">
        <v>567</v>
      </c>
      <c r="AE759" s="34"/>
      <c r="AG759" s="34"/>
      <c r="AI759" s="34"/>
    </row>
    <row r="760" spans="1:35" s="1" customFormat="1" ht="12" x14ac:dyDescent="0.2">
      <c r="A760" s="53"/>
      <c r="B760" s="54"/>
      <c r="C760" s="103" t="s">
        <v>85</v>
      </c>
      <c r="D760" s="103"/>
      <c r="E760" s="103"/>
      <c r="F760" s="37"/>
      <c r="G760" s="37"/>
      <c r="H760" s="37"/>
      <c r="I760" s="37"/>
      <c r="J760" s="38"/>
      <c r="K760" s="37"/>
      <c r="L760" s="38">
        <v>1429.85</v>
      </c>
      <c r="M760" s="50"/>
      <c r="N760" s="39">
        <v>77148</v>
      </c>
      <c r="X760" s="33"/>
      <c r="Y760" s="34"/>
      <c r="Z760" s="34"/>
      <c r="AB760" s="49"/>
      <c r="AE760" s="34" t="s">
        <v>85</v>
      </c>
      <c r="AG760" s="34"/>
      <c r="AI760" s="34"/>
    </row>
    <row r="761" spans="1:35" s="1" customFormat="1" ht="22.5" x14ac:dyDescent="0.2">
      <c r="A761" s="35" t="s">
        <v>662</v>
      </c>
      <c r="B761" s="36" t="s">
        <v>663</v>
      </c>
      <c r="C761" s="103" t="s">
        <v>664</v>
      </c>
      <c r="D761" s="103"/>
      <c r="E761" s="103"/>
      <c r="F761" s="37" t="s">
        <v>190</v>
      </c>
      <c r="G761" s="37"/>
      <c r="H761" s="37"/>
      <c r="I761" s="37" t="s">
        <v>657</v>
      </c>
      <c r="J761" s="38">
        <v>633.07000000000005</v>
      </c>
      <c r="K761" s="37"/>
      <c r="L761" s="38">
        <v>3835.64</v>
      </c>
      <c r="M761" s="37" t="s">
        <v>96</v>
      </c>
      <c r="N761" s="39">
        <v>63633</v>
      </c>
      <c r="X761" s="33"/>
      <c r="Y761" s="34"/>
      <c r="Z761" s="34" t="s">
        <v>664</v>
      </c>
      <c r="AB761" s="49"/>
      <c r="AE761" s="34"/>
      <c r="AG761" s="34"/>
      <c r="AI761" s="34"/>
    </row>
    <row r="762" spans="1:35" s="1" customFormat="1" ht="12" x14ac:dyDescent="0.2">
      <c r="A762" s="53"/>
      <c r="B762" s="54"/>
      <c r="C762" s="7" t="s">
        <v>571</v>
      </c>
      <c r="D762" s="8"/>
      <c r="E762" s="8"/>
      <c r="F762" s="56"/>
      <c r="G762" s="56"/>
      <c r="H762" s="56"/>
      <c r="I762" s="56"/>
      <c r="J762" s="57"/>
      <c r="K762" s="56"/>
      <c r="L762" s="57"/>
      <c r="M762" s="58"/>
      <c r="N762" s="59"/>
      <c r="X762" s="33"/>
      <c r="Y762" s="34"/>
      <c r="Z762" s="34"/>
      <c r="AB762" s="49"/>
      <c r="AE762" s="34"/>
      <c r="AG762" s="34"/>
      <c r="AI762" s="34"/>
    </row>
    <row r="763" spans="1:35" s="1" customFormat="1" ht="33.75" x14ac:dyDescent="0.2">
      <c r="A763" s="35" t="s">
        <v>665</v>
      </c>
      <c r="B763" s="36" t="s">
        <v>666</v>
      </c>
      <c r="C763" s="103" t="s">
        <v>667</v>
      </c>
      <c r="D763" s="103"/>
      <c r="E763" s="103"/>
      <c r="F763" s="37" t="s">
        <v>132</v>
      </c>
      <c r="G763" s="37"/>
      <c r="H763" s="37"/>
      <c r="I763" s="37" t="s">
        <v>668</v>
      </c>
      <c r="J763" s="38"/>
      <c r="K763" s="37"/>
      <c r="L763" s="38"/>
      <c r="M763" s="37"/>
      <c r="N763" s="39"/>
      <c r="X763" s="33"/>
      <c r="Y763" s="34"/>
      <c r="Z763" s="34" t="s">
        <v>667</v>
      </c>
      <c r="AB763" s="49"/>
      <c r="AE763" s="34"/>
      <c r="AG763" s="34"/>
      <c r="AI763" s="34"/>
    </row>
    <row r="764" spans="1:35" s="1" customFormat="1" ht="12" x14ac:dyDescent="0.2">
      <c r="A764" s="40"/>
      <c r="B764" s="41" t="s">
        <v>52</v>
      </c>
      <c r="C764" s="101" t="s">
        <v>57</v>
      </c>
      <c r="D764" s="101"/>
      <c r="E764" s="101"/>
      <c r="F764" s="42"/>
      <c r="G764" s="42"/>
      <c r="H764" s="42"/>
      <c r="I764" s="42"/>
      <c r="J764" s="43">
        <v>37.770000000000003</v>
      </c>
      <c r="K764" s="42"/>
      <c r="L764" s="43">
        <v>44.87</v>
      </c>
      <c r="M764" s="42" t="s">
        <v>58</v>
      </c>
      <c r="N764" s="44">
        <v>2606</v>
      </c>
      <c r="X764" s="33"/>
      <c r="Y764" s="34"/>
      <c r="Z764" s="34"/>
      <c r="AA764" s="3" t="s">
        <v>57</v>
      </c>
      <c r="AB764" s="49"/>
      <c r="AE764" s="34"/>
      <c r="AG764" s="34"/>
      <c r="AI764" s="34"/>
    </row>
    <row r="765" spans="1:35" s="1" customFormat="1" ht="12" x14ac:dyDescent="0.2">
      <c r="A765" s="40"/>
      <c r="B765" s="41" t="s">
        <v>59</v>
      </c>
      <c r="C765" s="101" t="s">
        <v>60</v>
      </c>
      <c r="D765" s="101"/>
      <c r="E765" s="101"/>
      <c r="F765" s="42"/>
      <c r="G765" s="42"/>
      <c r="H765" s="42"/>
      <c r="I765" s="42"/>
      <c r="J765" s="43">
        <v>5.41</v>
      </c>
      <c r="K765" s="42"/>
      <c r="L765" s="43">
        <v>6.43</v>
      </c>
      <c r="M765" s="42" t="s">
        <v>61</v>
      </c>
      <c r="N765" s="44">
        <v>100</v>
      </c>
      <c r="X765" s="33"/>
      <c r="Y765" s="34"/>
      <c r="Z765" s="34"/>
      <c r="AA765" s="3" t="s">
        <v>60</v>
      </c>
      <c r="AB765" s="49"/>
      <c r="AE765" s="34"/>
      <c r="AG765" s="34"/>
      <c r="AI765" s="34"/>
    </row>
    <row r="766" spans="1:35" s="1" customFormat="1" ht="12" x14ac:dyDescent="0.2">
      <c r="A766" s="40"/>
      <c r="B766" s="41" t="s">
        <v>62</v>
      </c>
      <c r="C766" s="101" t="s">
        <v>63</v>
      </c>
      <c r="D766" s="101"/>
      <c r="E766" s="101"/>
      <c r="F766" s="42"/>
      <c r="G766" s="42"/>
      <c r="H766" s="42"/>
      <c r="I766" s="42"/>
      <c r="J766" s="43">
        <v>1.33</v>
      </c>
      <c r="K766" s="42"/>
      <c r="L766" s="43">
        <v>1.58</v>
      </c>
      <c r="M766" s="42" t="s">
        <v>58</v>
      </c>
      <c r="N766" s="44">
        <v>92</v>
      </c>
      <c r="X766" s="33"/>
      <c r="Y766" s="34"/>
      <c r="Z766" s="34"/>
      <c r="AA766" s="3" t="s">
        <v>63</v>
      </c>
      <c r="AB766" s="49"/>
      <c r="AE766" s="34"/>
      <c r="AG766" s="34"/>
      <c r="AI766" s="34"/>
    </row>
    <row r="767" spans="1:35" s="1" customFormat="1" ht="12" x14ac:dyDescent="0.2">
      <c r="A767" s="40"/>
      <c r="B767" s="41" t="s">
        <v>93</v>
      </c>
      <c r="C767" s="101" t="s">
        <v>94</v>
      </c>
      <c r="D767" s="101"/>
      <c r="E767" s="101"/>
      <c r="F767" s="42"/>
      <c r="G767" s="42"/>
      <c r="H767" s="42"/>
      <c r="I767" s="42"/>
      <c r="J767" s="43">
        <v>25.43</v>
      </c>
      <c r="K767" s="42"/>
      <c r="L767" s="43">
        <v>30.21</v>
      </c>
      <c r="M767" s="42" t="s">
        <v>96</v>
      </c>
      <c r="N767" s="44">
        <v>501</v>
      </c>
      <c r="X767" s="33"/>
      <c r="Y767" s="34"/>
      <c r="Z767" s="34"/>
      <c r="AA767" s="3" t="s">
        <v>94</v>
      </c>
      <c r="AB767" s="49"/>
      <c r="AE767" s="34"/>
      <c r="AG767" s="34"/>
      <c r="AI767" s="34"/>
    </row>
    <row r="768" spans="1:35" s="1" customFormat="1" ht="12" x14ac:dyDescent="0.2">
      <c r="A768" s="45"/>
      <c r="B768" s="46" t="s">
        <v>669</v>
      </c>
      <c r="C768" s="104" t="s">
        <v>437</v>
      </c>
      <c r="D768" s="104"/>
      <c r="E768" s="104"/>
      <c r="F768" s="47" t="s">
        <v>116</v>
      </c>
      <c r="G768" s="47" t="s">
        <v>670</v>
      </c>
      <c r="H768" s="47"/>
      <c r="I768" s="47" t="s">
        <v>671</v>
      </c>
      <c r="J768" s="41"/>
      <c r="K768" s="42"/>
      <c r="L768" s="43"/>
      <c r="M768" s="42"/>
      <c r="N768" s="48"/>
      <c r="X768" s="33"/>
      <c r="Y768" s="34"/>
      <c r="Z768" s="34"/>
      <c r="AB768" s="49" t="s">
        <v>437</v>
      </c>
      <c r="AE768" s="34"/>
      <c r="AG768" s="34"/>
      <c r="AI768" s="34"/>
    </row>
    <row r="769" spans="1:35" s="1" customFormat="1" ht="12" x14ac:dyDescent="0.2">
      <c r="A769" s="40"/>
      <c r="B769" s="41"/>
      <c r="C769" s="101" t="s">
        <v>69</v>
      </c>
      <c r="D769" s="101"/>
      <c r="E769" s="101"/>
      <c r="F769" s="42" t="s">
        <v>70</v>
      </c>
      <c r="G769" s="42" t="s">
        <v>672</v>
      </c>
      <c r="H769" s="42"/>
      <c r="I769" s="42" t="s">
        <v>673</v>
      </c>
      <c r="J769" s="43"/>
      <c r="K769" s="42"/>
      <c r="L769" s="43"/>
      <c r="M769" s="42"/>
      <c r="N769" s="44"/>
      <c r="X769" s="33"/>
      <c r="Y769" s="34"/>
      <c r="Z769" s="34"/>
      <c r="AB769" s="49"/>
      <c r="AC769" s="3" t="s">
        <v>69</v>
      </c>
      <c r="AE769" s="34"/>
      <c r="AG769" s="34"/>
      <c r="AI769" s="34"/>
    </row>
    <row r="770" spans="1:35" s="1" customFormat="1" ht="12" x14ac:dyDescent="0.2">
      <c r="A770" s="40"/>
      <c r="B770" s="41"/>
      <c r="C770" s="101" t="s">
        <v>73</v>
      </c>
      <c r="D770" s="101"/>
      <c r="E770" s="101"/>
      <c r="F770" s="42" t="s">
        <v>70</v>
      </c>
      <c r="G770" s="42" t="s">
        <v>645</v>
      </c>
      <c r="H770" s="42"/>
      <c r="I770" s="42" t="s">
        <v>674</v>
      </c>
      <c r="J770" s="43"/>
      <c r="K770" s="42"/>
      <c r="L770" s="43"/>
      <c r="M770" s="42"/>
      <c r="N770" s="44"/>
      <c r="X770" s="33"/>
      <c r="Y770" s="34"/>
      <c r="Z770" s="34"/>
      <c r="AB770" s="49"/>
      <c r="AC770" s="3" t="s">
        <v>73</v>
      </c>
      <c r="AE770" s="34"/>
      <c r="AG770" s="34"/>
      <c r="AI770" s="34"/>
    </row>
    <row r="771" spans="1:35" s="1" customFormat="1" ht="12" x14ac:dyDescent="0.2">
      <c r="A771" s="40"/>
      <c r="B771" s="41"/>
      <c r="C771" s="108" t="s">
        <v>76</v>
      </c>
      <c r="D771" s="108"/>
      <c r="E771" s="108"/>
      <c r="F771" s="50"/>
      <c r="G771" s="50"/>
      <c r="H771" s="50"/>
      <c r="I771" s="50"/>
      <c r="J771" s="51">
        <v>68.61</v>
      </c>
      <c r="K771" s="50"/>
      <c r="L771" s="51">
        <v>81.510000000000005</v>
      </c>
      <c r="M771" s="50"/>
      <c r="N771" s="52"/>
      <c r="X771" s="33"/>
      <c r="Y771" s="34"/>
      <c r="Z771" s="34"/>
      <c r="AB771" s="49"/>
      <c r="AD771" s="3" t="s">
        <v>76</v>
      </c>
      <c r="AE771" s="34"/>
      <c r="AG771" s="34"/>
      <c r="AI771" s="34"/>
    </row>
    <row r="772" spans="1:35" s="1" customFormat="1" ht="12" x14ac:dyDescent="0.2">
      <c r="A772" s="40"/>
      <c r="B772" s="41"/>
      <c r="C772" s="101" t="s">
        <v>77</v>
      </c>
      <c r="D772" s="101"/>
      <c r="E772" s="101"/>
      <c r="F772" s="42"/>
      <c r="G772" s="42"/>
      <c r="H772" s="42"/>
      <c r="I772" s="42"/>
      <c r="J772" s="43"/>
      <c r="K772" s="42"/>
      <c r="L772" s="43">
        <v>46.45</v>
      </c>
      <c r="M772" s="42"/>
      <c r="N772" s="44">
        <v>2698</v>
      </c>
      <c r="X772" s="33"/>
      <c r="Y772" s="34"/>
      <c r="Z772" s="34"/>
      <c r="AB772" s="49"/>
      <c r="AC772" s="3" t="s">
        <v>77</v>
      </c>
      <c r="AE772" s="34"/>
      <c r="AG772" s="34"/>
      <c r="AI772" s="34"/>
    </row>
    <row r="773" spans="1:35" s="1" customFormat="1" ht="22.5" x14ac:dyDescent="0.2">
      <c r="A773" s="40"/>
      <c r="B773" s="41" t="s">
        <v>675</v>
      </c>
      <c r="C773" s="101" t="s">
        <v>676</v>
      </c>
      <c r="D773" s="101"/>
      <c r="E773" s="101"/>
      <c r="F773" s="42" t="s">
        <v>80</v>
      </c>
      <c r="G773" s="42" t="s">
        <v>613</v>
      </c>
      <c r="H773" s="42"/>
      <c r="I773" s="42" t="s">
        <v>613</v>
      </c>
      <c r="J773" s="43"/>
      <c r="K773" s="42"/>
      <c r="L773" s="43">
        <v>44.13</v>
      </c>
      <c r="M773" s="42"/>
      <c r="N773" s="44">
        <v>2563</v>
      </c>
      <c r="X773" s="33"/>
      <c r="Y773" s="34"/>
      <c r="Z773" s="34"/>
      <c r="AB773" s="49"/>
      <c r="AC773" s="3" t="s">
        <v>676</v>
      </c>
      <c r="AE773" s="34"/>
      <c r="AG773" s="34"/>
      <c r="AI773" s="34"/>
    </row>
    <row r="774" spans="1:35" s="1" customFormat="1" ht="22.5" x14ac:dyDescent="0.2">
      <c r="A774" s="40"/>
      <c r="B774" s="41" t="s">
        <v>677</v>
      </c>
      <c r="C774" s="101" t="s">
        <v>678</v>
      </c>
      <c r="D774" s="101"/>
      <c r="E774" s="101"/>
      <c r="F774" s="42" t="s">
        <v>80</v>
      </c>
      <c r="G774" s="42" t="s">
        <v>449</v>
      </c>
      <c r="H774" s="42"/>
      <c r="I774" s="42" t="s">
        <v>449</v>
      </c>
      <c r="J774" s="43"/>
      <c r="K774" s="42"/>
      <c r="L774" s="43">
        <v>21.37</v>
      </c>
      <c r="M774" s="42"/>
      <c r="N774" s="44">
        <v>1241</v>
      </c>
      <c r="X774" s="33"/>
      <c r="Y774" s="34"/>
      <c r="Z774" s="34"/>
      <c r="AB774" s="49"/>
      <c r="AC774" s="3" t="s">
        <v>678</v>
      </c>
      <c r="AE774" s="34"/>
      <c r="AG774" s="34"/>
      <c r="AI774" s="34"/>
    </row>
    <row r="775" spans="1:35" s="1" customFormat="1" ht="12" x14ac:dyDescent="0.2">
      <c r="A775" s="53"/>
      <c r="B775" s="54"/>
      <c r="C775" s="103" t="s">
        <v>85</v>
      </c>
      <c r="D775" s="103"/>
      <c r="E775" s="103"/>
      <c r="F775" s="37"/>
      <c r="G775" s="37"/>
      <c r="H775" s="37"/>
      <c r="I775" s="37"/>
      <c r="J775" s="38"/>
      <c r="K775" s="37"/>
      <c r="L775" s="38">
        <v>147.01</v>
      </c>
      <c r="M775" s="50"/>
      <c r="N775" s="39">
        <v>7011</v>
      </c>
      <c r="X775" s="33"/>
      <c r="Y775" s="34"/>
      <c r="Z775" s="34"/>
      <c r="AB775" s="49"/>
      <c r="AE775" s="34" t="s">
        <v>85</v>
      </c>
      <c r="AG775" s="34"/>
      <c r="AI775" s="34"/>
    </row>
    <row r="776" spans="1:35" s="1" customFormat="1" ht="22.5" x14ac:dyDescent="0.2">
      <c r="A776" s="35" t="s">
        <v>679</v>
      </c>
      <c r="B776" s="36" t="s">
        <v>680</v>
      </c>
      <c r="C776" s="103" t="s">
        <v>681</v>
      </c>
      <c r="D776" s="103"/>
      <c r="E776" s="103"/>
      <c r="F776" s="37" t="s">
        <v>682</v>
      </c>
      <c r="G776" s="37"/>
      <c r="H776" s="37"/>
      <c r="I776" s="37" t="s">
        <v>683</v>
      </c>
      <c r="J776" s="38">
        <v>7800</v>
      </c>
      <c r="K776" s="37"/>
      <c r="L776" s="38">
        <v>1065.6400000000001</v>
      </c>
      <c r="M776" s="37" t="s">
        <v>96</v>
      </c>
      <c r="N776" s="39">
        <v>17679</v>
      </c>
      <c r="X776" s="33"/>
      <c r="Y776" s="34"/>
      <c r="Z776" s="34" t="s">
        <v>681</v>
      </c>
      <c r="AB776" s="49"/>
      <c r="AE776" s="34"/>
      <c r="AG776" s="34"/>
      <c r="AI776" s="34"/>
    </row>
    <row r="777" spans="1:35" s="1" customFormat="1" ht="12" x14ac:dyDescent="0.2">
      <c r="A777" s="53"/>
      <c r="B777" s="54"/>
      <c r="C777" s="7" t="s">
        <v>684</v>
      </c>
      <c r="D777" s="8"/>
      <c r="E777" s="8"/>
      <c r="F777" s="56"/>
      <c r="G777" s="56"/>
      <c r="H777" s="56"/>
      <c r="I777" s="56"/>
      <c r="J777" s="57"/>
      <c r="K777" s="56"/>
      <c r="L777" s="57"/>
      <c r="M777" s="58"/>
      <c r="N777" s="59"/>
      <c r="X777" s="33"/>
      <c r="Y777" s="34"/>
      <c r="Z777" s="34"/>
      <c r="AB777" s="49"/>
      <c r="AE777" s="34"/>
      <c r="AG777" s="34"/>
      <c r="AI777" s="34"/>
    </row>
    <row r="778" spans="1:35" s="1" customFormat="1" ht="1.5" customHeight="1" x14ac:dyDescent="0.2">
      <c r="A778" s="56"/>
      <c r="B778" s="54"/>
      <c r="C778" s="54"/>
      <c r="D778" s="54"/>
      <c r="E778" s="54"/>
      <c r="F778" s="56"/>
      <c r="G778" s="56"/>
      <c r="H778" s="56"/>
      <c r="I778" s="56"/>
      <c r="J778" s="60"/>
      <c r="K778" s="56"/>
      <c r="L778" s="60"/>
      <c r="M778" s="42"/>
      <c r="N778" s="60"/>
      <c r="X778" s="33"/>
      <c r="Y778" s="34"/>
      <c r="Z778" s="34"/>
      <c r="AB778" s="49"/>
      <c r="AE778" s="34"/>
      <c r="AG778" s="34"/>
      <c r="AI778" s="34"/>
    </row>
    <row r="779" spans="1:35" s="1" customFormat="1" ht="12" x14ac:dyDescent="0.2">
      <c r="A779" s="61"/>
      <c r="B779" s="62"/>
      <c r="C779" s="103" t="s">
        <v>685</v>
      </c>
      <c r="D779" s="103"/>
      <c r="E779" s="103"/>
      <c r="F779" s="103"/>
      <c r="G779" s="103"/>
      <c r="H779" s="103"/>
      <c r="I779" s="103"/>
      <c r="J779" s="103"/>
      <c r="K779" s="103"/>
      <c r="L779" s="63"/>
      <c r="M779" s="64"/>
      <c r="N779" s="65"/>
      <c r="X779" s="33"/>
      <c r="Y779" s="34"/>
      <c r="Z779" s="34"/>
      <c r="AB779" s="49"/>
      <c r="AE779" s="34"/>
      <c r="AG779" s="34" t="s">
        <v>685</v>
      </c>
      <c r="AI779" s="34"/>
    </row>
    <row r="780" spans="1:35" s="1" customFormat="1" ht="12" x14ac:dyDescent="0.2">
      <c r="A780" s="66"/>
      <c r="B780" s="41"/>
      <c r="C780" s="101" t="s">
        <v>233</v>
      </c>
      <c r="D780" s="101"/>
      <c r="E780" s="101"/>
      <c r="F780" s="101"/>
      <c r="G780" s="101"/>
      <c r="H780" s="101"/>
      <c r="I780" s="101"/>
      <c r="J780" s="101"/>
      <c r="K780" s="101"/>
      <c r="L780" s="67">
        <v>189684.85</v>
      </c>
      <c r="M780" s="68"/>
      <c r="N780" s="69"/>
      <c r="X780" s="33"/>
      <c r="Y780" s="34"/>
      <c r="Z780" s="34"/>
      <c r="AB780" s="49"/>
      <c r="AE780" s="34"/>
      <c r="AG780" s="34"/>
      <c r="AH780" s="3" t="s">
        <v>233</v>
      </c>
      <c r="AI780" s="34"/>
    </row>
    <row r="781" spans="1:35" s="1" customFormat="1" ht="12" x14ac:dyDescent="0.2">
      <c r="A781" s="66"/>
      <c r="B781" s="41"/>
      <c r="C781" s="101" t="s">
        <v>234</v>
      </c>
      <c r="D781" s="101"/>
      <c r="E781" s="101"/>
      <c r="F781" s="101"/>
      <c r="G781" s="101"/>
      <c r="H781" s="101"/>
      <c r="I781" s="101"/>
      <c r="J781" s="101"/>
      <c r="K781" s="101"/>
      <c r="L781" s="67"/>
      <c r="M781" s="68"/>
      <c r="N781" s="69"/>
      <c r="X781" s="33"/>
      <c r="Y781" s="34"/>
      <c r="Z781" s="34"/>
      <c r="AB781" s="49"/>
      <c r="AE781" s="34"/>
      <c r="AG781" s="34"/>
      <c r="AH781" s="3" t="s">
        <v>234</v>
      </c>
      <c r="AI781" s="34"/>
    </row>
    <row r="782" spans="1:35" s="1" customFormat="1" ht="12" x14ac:dyDescent="0.2">
      <c r="A782" s="66"/>
      <c r="B782" s="41"/>
      <c r="C782" s="101" t="s">
        <v>235</v>
      </c>
      <c r="D782" s="101"/>
      <c r="E782" s="101"/>
      <c r="F782" s="101"/>
      <c r="G782" s="101"/>
      <c r="H782" s="101"/>
      <c r="I782" s="101"/>
      <c r="J782" s="101"/>
      <c r="K782" s="101"/>
      <c r="L782" s="67">
        <v>13283.92</v>
      </c>
      <c r="M782" s="68"/>
      <c r="N782" s="69"/>
      <c r="X782" s="33"/>
      <c r="Y782" s="34"/>
      <c r="Z782" s="34"/>
      <c r="AB782" s="49"/>
      <c r="AE782" s="34"/>
      <c r="AG782" s="34"/>
      <c r="AH782" s="3" t="s">
        <v>235</v>
      </c>
      <c r="AI782" s="34"/>
    </row>
    <row r="783" spans="1:35" s="1" customFormat="1" ht="12" x14ac:dyDescent="0.2">
      <c r="A783" s="66"/>
      <c r="B783" s="41"/>
      <c r="C783" s="101" t="s">
        <v>236</v>
      </c>
      <c r="D783" s="101"/>
      <c r="E783" s="101"/>
      <c r="F783" s="101"/>
      <c r="G783" s="101"/>
      <c r="H783" s="101"/>
      <c r="I783" s="101"/>
      <c r="J783" s="101"/>
      <c r="K783" s="101"/>
      <c r="L783" s="67">
        <v>6387.71</v>
      </c>
      <c r="M783" s="68"/>
      <c r="N783" s="69"/>
      <c r="X783" s="33"/>
      <c r="Y783" s="34"/>
      <c r="Z783" s="34"/>
      <c r="AB783" s="49"/>
      <c r="AE783" s="34"/>
      <c r="AG783" s="34"/>
      <c r="AH783" s="3" t="s">
        <v>236</v>
      </c>
      <c r="AI783" s="34"/>
    </row>
    <row r="784" spans="1:35" s="1" customFormat="1" ht="12" x14ac:dyDescent="0.2">
      <c r="A784" s="66"/>
      <c r="B784" s="41"/>
      <c r="C784" s="101" t="s">
        <v>237</v>
      </c>
      <c r="D784" s="101"/>
      <c r="E784" s="101"/>
      <c r="F784" s="101"/>
      <c r="G784" s="101"/>
      <c r="H784" s="101"/>
      <c r="I784" s="101"/>
      <c r="J784" s="101"/>
      <c r="K784" s="101"/>
      <c r="L784" s="67">
        <v>432</v>
      </c>
      <c r="M784" s="68"/>
      <c r="N784" s="69"/>
      <c r="X784" s="33"/>
      <c r="Y784" s="34"/>
      <c r="Z784" s="34"/>
      <c r="AB784" s="49"/>
      <c r="AE784" s="34"/>
      <c r="AG784" s="34"/>
      <c r="AH784" s="3" t="s">
        <v>237</v>
      </c>
      <c r="AI784" s="34"/>
    </row>
    <row r="785" spans="1:37" s="1" customFormat="1" ht="12" x14ac:dyDescent="0.2">
      <c r="A785" s="66"/>
      <c r="B785" s="41"/>
      <c r="C785" s="101" t="s">
        <v>238</v>
      </c>
      <c r="D785" s="101"/>
      <c r="E785" s="101"/>
      <c r="F785" s="101"/>
      <c r="G785" s="101"/>
      <c r="H785" s="101"/>
      <c r="I785" s="101"/>
      <c r="J785" s="101"/>
      <c r="K785" s="101"/>
      <c r="L785" s="67">
        <v>170013.22</v>
      </c>
      <c r="M785" s="68"/>
      <c r="N785" s="69"/>
      <c r="X785" s="33"/>
      <c r="Y785" s="34"/>
      <c r="Z785" s="34"/>
      <c r="AB785" s="49"/>
      <c r="AE785" s="34"/>
      <c r="AG785" s="34"/>
      <c r="AH785" s="3" t="s">
        <v>238</v>
      </c>
      <c r="AI785" s="34"/>
    </row>
    <row r="786" spans="1:37" s="1" customFormat="1" ht="12" x14ac:dyDescent="0.2">
      <c r="A786" s="66"/>
      <c r="B786" s="41"/>
      <c r="C786" s="101" t="s">
        <v>239</v>
      </c>
      <c r="D786" s="101"/>
      <c r="E786" s="101"/>
      <c r="F786" s="101"/>
      <c r="G786" s="101"/>
      <c r="H786" s="101"/>
      <c r="I786" s="101"/>
      <c r="J786" s="101"/>
      <c r="K786" s="101"/>
      <c r="L786" s="67">
        <v>210325.8</v>
      </c>
      <c r="M786" s="68"/>
      <c r="N786" s="69"/>
      <c r="X786" s="33"/>
      <c r="Y786" s="34"/>
      <c r="Z786" s="34"/>
      <c r="AB786" s="49"/>
      <c r="AE786" s="34"/>
      <c r="AG786" s="34"/>
      <c r="AH786" s="3" t="s">
        <v>239</v>
      </c>
      <c r="AI786" s="34"/>
    </row>
    <row r="787" spans="1:37" s="1" customFormat="1" ht="12" x14ac:dyDescent="0.2">
      <c r="A787" s="66"/>
      <c r="B787" s="41"/>
      <c r="C787" s="101" t="s">
        <v>234</v>
      </c>
      <c r="D787" s="101"/>
      <c r="E787" s="101"/>
      <c r="F787" s="101"/>
      <c r="G787" s="101"/>
      <c r="H787" s="101"/>
      <c r="I787" s="101"/>
      <c r="J787" s="101"/>
      <c r="K787" s="101"/>
      <c r="L787" s="67"/>
      <c r="M787" s="68"/>
      <c r="N787" s="69"/>
      <c r="X787" s="33"/>
      <c r="Y787" s="34"/>
      <c r="Z787" s="34"/>
      <c r="AB787" s="49"/>
      <c r="AE787" s="34"/>
      <c r="AG787" s="34"/>
      <c r="AH787" s="3" t="s">
        <v>234</v>
      </c>
      <c r="AI787" s="34"/>
    </row>
    <row r="788" spans="1:37" s="1" customFormat="1" ht="12" x14ac:dyDescent="0.2">
      <c r="A788" s="66"/>
      <c r="B788" s="41"/>
      <c r="C788" s="101" t="s">
        <v>250</v>
      </c>
      <c r="D788" s="101"/>
      <c r="E788" s="101"/>
      <c r="F788" s="101"/>
      <c r="G788" s="101"/>
      <c r="H788" s="101"/>
      <c r="I788" s="101"/>
      <c r="J788" s="101"/>
      <c r="K788" s="101"/>
      <c r="L788" s="67">
        <v>13283.92</v>
      </c>
      <c r="M788" s="68"/>
      <c r="N788" s="69"/>
      <c r="X788" s="33"/>
      <c r="Y788" s="34"/>
      <c r="Z788" s="34"/>
      <c r="AB788" s="49"/>
      <c r="AE788" s="34"/>
      <c r="AG788" s="34"/>
      <c r="AH788" s="3" t="s">
        <v>250</v>
      </c>
      <c r="AI788" s="34"/>
    </row>
    <row r="789" spans="1:37" s="1" customFormat="1" ht="12" x14ac:dyDescent="0.2">
      <c r="A789" s="66"/>
      <c r="B789" s="41"/>
      <c r="C789" s="101" t="s">
        <v>290</v>
      </c>
      <c r="D789" s="101"/>
      <c r="E789" s="101"/>
      <c r="F789" s="101"/>
      <c r="G789" s="101"/>
      <c r="H789" s="101"/>
      <c r="I789" s="101"/>
      <c r="J789" s="101"/>
      <c r="K789" s="101"/>
      <c r="L789" s="67">
        <v>6387.71</v>
      </c>
      <c r="M789" s="68"/>
      <c r="N789" s="69"/>
      <c r="X789" s="33"/>
      <c r="Y789" s="34"/>
      <c r="Z789" s="34"/>
      <c r="AB789" s="49"/>
      <c r="AE789" s="34"/>
      <c r="AG789" s="34"/>
      <c r="AH789" s="3" t="s">
        <v>290</v>
      </c>
      <c r="AI789" s="34"/>
    </row>
    <row r="790" spans="1:37" s="1" customFormat="1" ht="12" x14ac:dyDescent="0.2">
      <c r="A790" s="66"/>
      <c r="B790" s="41"/>
      <c r="C790" s="101" t="s">
        <v>291</v>
      </c>
      <c r="D790" s="101"/>
      <c r="E790" s="101"/>
      <c r="F790" s="101"/>
      <c r="G790" s="101"/>
      <c r="H790" s="101"/>
      <c r="I790" s="101"/>
      <c r="J790" s="101"/>
      <c r="K790" s="101"/>
      <c r="L790" s="67">
        <v>432</v>
      </c>
      <c r="M790" s="68"/>
      <c r="N790" s="69"/>
      <c r="X790" s="33"/>
      <c r="Y790" s="34"/>
      <c r="Z790" s="34"/>
      <c r="AB790" s="49"/>
      <c r="AE790" s="34"/>
      <c r="AG790" s="34"/>
      <c r="AH790" s="3" t="s">
        <v>291</v>
      </c>
      <c r="AI790" s="34"/>
    </row>
    <row r="791" spans="1:37" s="1" customFormat="1" ht="12" x14ac:dyDescent="0.2">
      <c r="A791" s="66"/>
      <c r="B791" s="41"/>
      <c r="C791" s="101" t="s">
        <v>292</v>
      </c>
      <c r="D791" s="101"/>
      <c r="E791" s="101"/>
      <c r="F791" s="101"/>
      <c r="G791" s="101"/>
      <c r="H791" s="101"/>
      <c r="I791" s="101"/>
      <c r="J791" s="101"/>
      <c r="K791" s="101"/>
      <c r="L791" s="67">
        <v>170013.22</v>
      </c>
      <c r="M791" s="68"/>
      <c r="N791" s="69"/>
      <c r="X791" s="33"/>
      <c r="Y791" s="34"/>
      <c r="Z791" s="34"/>
      <c r="AB791" s="49"/>
      <c r="AE791" s="34"/>
      <c r="AG791" s="34"/>
      <c r="AH791" s="3" t="s">
        <v>292</v>
      </c>
      <c r="AI791" s="34"/>
    </row>
    <row r="792" spans="1:37" s="1" customFormat="1" ht="12" x14ac:dyDescent="0.2">
      <c r="A792" s="66"/>
      <c r="B792" s="41"/>
      <c r="C792" s="101" t="s">
        <v>251</v>
      </c>
      <c r="D792" s="101"/>
      <c r="E792" s="101"/>
      <c r="F792" s="101"/>
      <c r="G792" s="101"/>
      <c r="H792" s="101"/>
      <c r="I792" s="101"/>
      <c r="J792" s="101"/>
      <c r="K792" s="101"/>
      <c r="L792" s="67">
        <v>13933.83</v>
      </c>
      <c r="M792" s="68"/>
      <c r="N792" s="69"/>
      <c r="X792" s="33"/>
      <c r="Y792" s="34"/>
      <c r="Z792" s="34"/>
      <c r="AB792" s="49"/>
      <c r="AE792" s="34"/>
      <c r="AG792" s="34"/>
      <c r="AH792" s="3" t="s">
        <v>251</v>
      </c>
      <c r="AI792" s="34"/>
    </row>
    <row r="793" spans="1:37" s="1" customFormat="1" ht="12" x14ac:dyDescent="0.2">
      <c r="A793" s="66"/>
      <c r="B793" s="41"/>
      <c r="C793" s="101" t="s">
        <v>252</v>
      </c>
      <c r="D793" s="101"/>
      <c r="E793" s="101"/>
      <c r="F793" s="101"/>
      <c r="G793" s="101"/>
      <c r="H793" s="101"/>
      <c r="I793" s="101"/>
      <c r="J793" s="101"/>
      <c r="K793" s="101"/>
      <c r="L793" s="67">
        <v>6707.12</v>
      </c>
      <c r="M793" s="68"/>
      <c r="N793" s="69"/>
      <c r="X793" s="33"/>
      <c r="Y793" s="34"/>
      <c r="Z793" s="34"/>
      <c r="AB793" s="49"/>
      <c r="AE793" s="34"/>
      <c r="AG793" s="34"/>
      <c r="AH793" s="3" t="s">
        <v>252</v>
      </c>
      <c r="AI793" s="34"/>
    </row>
    <row r="794" spans="1:37" s="1" customFormat="1" ht="12" x14ac:dyDescent="0.2">
      <c r="A794" s="66"/>
      <c r="B794" s="41"/>
      <c r="C794" s="101" t="s">
        <v>253</v>
      </c>
      <c r="D794" s="101"/>
      <c r="E794" s="101"/>
      <c r="F794" s="101"/>
      <c r="G794" s="101"/>
      <c r="H794" s="101"/>
      <c r="I794" s="101"/>
      <c r="J794" s="101"/>
      <c r="K794" s="101"/>
      <c r="L794" s="67">
        <v>13715.92</v>
      </c>
      <c r="M794" s="68"/>
      <c r="N794" s="69"/>
      <c r="X794" s="33"/>
      <c r="Y794" s="34"/>
      <c r="Z794" s="34"/>
      <c r="AB794" s="49"/>
      <c r="AE794" s="34"/>
      <c r="AG794" s="34"/>
      <c r="AH794" s="3" t="s">
        <v>253</v>
      </c>
      <c r="AI794" s="34"/>
    </row>
    <row r="795" spans="1:37" s="1" customFormat="1" ht="12" x14ac:dyDescent="0.2">
      <c r="A795" s="66"/>
      <c r="B795" s="41"/>
      <c r="C795" s="101" t="s">
        <v>254</v>
      </c>
      <c r="D795" s="101"/>
      <c r="E795" s="101"/>
      <c r="F795" s="101"/>
      <c r="G795" s="101"/>
      <c r="H795" s="101"/>
      <c r="I795" s="101"/>
      <c r="J795" s="101"/>
      <c r="K795" s="101"/>
      <c r="L795" s="67">
        <v>13933.83</v>
      </c>
      <c r="M795" s="68"/>
      <c r="N795" s="69"/>
      <c r="X795" s="33"/>
      <c r="Y795" s="34"/>
      <c r="Z795" s="34"/>
      <c r="AB795" s="49"/>
      <c r="AE795" s="34"/>
      <c r="AG795" s="34"/>
      <c r="AH795" s="3" t="s">
        <v>254</v>
      </c>
      <c r="AI795" s="34"/>
    </row>
    <row r="796" spans="1:37" s="1" customFormat="1" ht="12" x14ac:dyDescent="0.2">
      <c r="A796" s="66"/>
      <c r="B796" s="41"/>
      <c r="C796" s="101" t="s">
        <v>255</v>
      </c>
      <c r="D796" s="101"/>
      <c r="E796" s="101"/>
      <c r="F796" s="101"/>
      <c r="G796" s="101"/>
      <c r="H796" s="101"/>
      <c r="I796" s="101"/>
      <c r="J796" s="101"/>
      <c r="K796" s="101"/>
      <c r="L796" s="67">
        <v>6707.12</v>
      </c>
      <c r="M796" s="68"/>
      <c r="N796" s="69"/>
      <c r="X796" s="33"/>
      <c r="Y796" s="34"/>
      <c r="Z796" s="34"/>
      <c r="AB796" s="49"/>
      <c r="AE796" s="34"/>
      <c r="AG796" s="34"/>
      <c r="AH796" s="3" t="s">
        <v>255</v>
      </c>
      <c r="AI796" s="34"/>
    </row>
    <row r="797" spans="1:37" s="1" customFormat="1" ht="12" x14ac:dyDescent="0.2">
      <c r="A797" s="66"/>
      <c r="B797" s="60"/>
      <c r="C797" s="109" t="s">
        <v>686</v>
      </c>
      <c r="D797" s="109"/>
      <c r="E797" s="109"/>
      <c r="F797" s="109"/>
      <c r="G797" s="109"/>
      <c r="H797" s="109"/>
      <c r="I797" s="109"/>
      <c r="J797" s="109"/>
      <c r="K797" s="109"/>
      <c r="L797" s="70">
        <v>210325.8</v>
      </c>
      <c r="M797" s="71"/>
      <c r="N797" s="72"/>
      <c r="X797" s="33"/>
      <c r="Y797" s="34"/>
      <c r="Z797" s="34"/>
      <c r="AB797" s="49"/>
      <c r="AE797" s="34"/>
      <c r="AG797" s="34"/>
      <c r="AI797" s="34" t="s">
        <v>686</v>
      </c>
    </row>
    <row r="798" spans="1:37" s="1" customFormat="1" ht="2.25" customHeight="1" x14ac:dyDescent="0.2">
      <c r="B798" s="11"/>
      <c r="C798" s="11"/>
      <c r="D798" s="11"/>
      <c r="E798" s="11"/>
      <c r="F798" s="11"/>
      <c r="G798" s="11"/>
      <c r="H798" s="11"/>
      <c r="I798" s="11"/>
      <c r="J798" s="11"/>
      <c r="K798" s="11"/>
      <c r="L798" s="73"/>
      <c r="M798" s="74"/>
      <c r="N798" s="75"/>
    </row>
    <row r="799" spans="1:37" s="1" customFormat="1" ht="11.25" x14ac:dyDescent="0.2">
      <c r="A799" s="61"/>
      <c r="B799" s="62"/>
      <c r="C799" s="103" t="s">
        <v>687</v>
      </c>
      <c r="D799" s="103"/>
      <c r="E799" s="103"/>
      <c r="F799" s="103"/>
      <c r="G799" s="103"/>
      <c r="H799" s="103"/>
      <c r="I799" s="103"/>
      <c r="J799" s="103"/>
      <c r="K799" s="103"/>
      <c r="L799" s="63"/>
      <c r="M799" s="76"/>
      <c r="N799" s="65"/>
      <c r="AJ799" s="34" t="s">
        <v>687</v>
      </c>
    </row>
    <row r="800" spans="1:37" s="1" customFormat="1" ht="16.5" x14ac:dyDescent="0.3">
      <c r="A800" s="66"/>
      <c r="B800" s="41"/>
      <c r="C800" s="101" t="s">
        <v>233</v>
      </c>
      <c r="D800" s="101"/>
      <c r="E800" s="101"/>
      <c r="F800" s="101"/>
      <c r="G800" s="101"/>
      <c r="H800" s="101"/>
      <c r="I800" s="101"/>
      <c r="J800" s="101"/>
      <c r="K800" s="101"/>
      <c r="L800" s="67">
        <v>238588.87</v>
      </c>
      <c r="M800" s="77"/>
      <c r="N800" s="69">
        <v>4798243</v>
      </c>
      <c r="O800" s="78"/>
      <c r="P800" s="78"/>
      <c r="Q800" s="78"/>
      <c r="AJ800" s="34"/>
      <c r="AK800" s="3" t="s">
        <v>233</v>
      </c>
    </row>
    <row r="801" spans="1:37" s="1" customFormat="1" ht="16.5" x14ac:dyDescent="0.3">
      <c r="A801" s="66"/>
      <c r="B801" s="41"/>
      <c r="C801" s="101" t="s">
        <v>234</v>
      </c>
      <c r="D801" s="101"/>
      <c r="E801" s="101"/>
      <c r="F801" s="101"/>
      <c r="G801" s="101"/>
      <c r="H801" s="101"/>
      <c r="I801" s="101"/>
      <c r="J801" s="101"/>
      <c r="K801" s="101"/>
      <c r="L801" s="67"/>
      <c r="M801" s="77"/>
      <c r="N801" s="69"/>
      <c r="O801" s="78"/>
      <c r="P801" s="78"/>
      <c r="Q801" s="78"/>
      <c r="AJ801" s="34"/>
      <c r="AK801" s="3" t="s">
        <v>234</v>
      </c>
    </row>
    <row r="802" spans="1:37" s="1" customFormat="1" ht="16.5" x14ac:dyDescent="0.3">
      <c r="A802" s="66"/>
      <c r="B802" s="41"/>
      <c r="C802" s="101" t="s">
        <v>235</v>
      </c>
      <c r="D802" s="101"/>
      <c r="E802" s="101"/>
      <c r="F802" s="101"/>
      <c r="G802" s="101"/>
      <c r="H802" s="101"/>
      <c r="I802" s="101"/>
      <c r="J802" s="101"/>
      <c r="K802" s="101"/>
      <c r="L802" s="67">
        <v>20515.150000000001</v>
      </c>
      <c r="M802" s="77"/>
      <c r="N802" s="69">
        <v>1191520</v>
      </c>
      <c r="O802" s="78"/>
      <c r="P802" s="78"/>
      <c r="Q802" s="78"/>
      <c r="AJ802" s="34"/>
      <c r="AK802" s="3" t="s">
        <v>235</v>
      </c>
    </row>
    <row r="803" spans="1:37" s="1" customFormat="1" ht="16.5" x14ac:dyDescent="0.3">
      <c r="A803" s="66"/>
      <c r="B803" s="41"/>
      <c r="C803" s="101" t="s">
        <v>236</v>
      </c>
      <c r="D803" s="101"/>
      <c r="E803" s="101"/>
      <c r="F803" s="101"/>
      <c r="G803" s="101"/>
      <c r="H803" s="101"/>
      <c r="I803" s="101"/>
      <c r="J803" s="101"/>
      <c r="K803" s="101"/>
      <c r="L803" s="67">
        <v>11120.37</v>
      </c>
      <c r="M803" s="77"/>
      <c r="N803" s="69">
        <v>173367</v>
      </c>
      <c r="O803" s="78"/>
      <c r="P803" s="78"/>
      <c r="Q803" s="78"/>
      <c r="AJ803" s="34"/>
      <c r="AK803" s="3" t="s">
        <v>236</v>
      </c>
    </row>
    <row r="804" spans="1:37" s="1" customFormat="1" ht="16.5" x14ac:dyDescent="0.3">
      <c r="A804" s="66"/>
      <c r="B804" s="41"/>
      <c r="C804" s="101" t="s">
        <v>237</v>
      </c>
      <c r="D804" s="101"/>
      <c r="E804" s="101"/>
      <c r="F804" s="101"/>
      <c r="G804" s="101"/>
      <c r="H804" s="101"/>
      <c r="I804" s="101"/>
      <c r="J804" s="101"/>
      <c r="K804" s="101"/>
      <c r="L804" s="67">
        <v>654.79</v>
      </c>
      <c r="M804" s="77"/>
      <c r="N804" s="69">
        <v>38029</v>
      </c>
      <c r="O804" s="78"/>
      <c r="P804" s="78"/>
      <c r="Q804" s="78"/>
      <c r="AJ804" s="34"/>
      <c r="AK804" s="3" t="s">
        <v>237</v>
      </c>
    </row>
    <row r="805" spans="1:37" s="1" customFormat="1" ht="16.5" x14ac:dyDescent="0.3">
      <c r="A805" s="66"/>
      <c r="B805" s="41"/>
      <c r="C805" s="101" t="s">
        <v>238</v>
      </c>
      <c r="D805" s="101"/>
      <c r="E805" s="101"/>
      <c r="F805" s="101"/>
      <c r="G805" s="101"/>
      <c r="H805" s="101"/>
      <c r="I805" s="101"/>
      <c r="J805" s="101"/>
      <c r="K805" s="101"/>
      <c r="L805" s="67">
        <v>206953.35</v>
      </c>
      <c r="M805" s="77"/>
      <c r="N805" s="69">
        <v>3433356</v>
      </c>
      <c r="O805" s="78"/>
      <c r="P805" s="78"/>
      <c r="Q805" s="78"/>
      <c r="AJ805" s="34"/>
      <c r="AK805" s="3" t="s">
        <v>238</v>
      </c>
    </row>
    <row r="806" spans="1:37" s="1" customFormat="1" ht="16.5" x14ac:dyDescent="0.3">
      <c r="A806" s="66"/>
      <c r="B806" s="41"/>
      <c r="C806" s="101" t="s">
        <v>239</v>
      </c>
      <c r="D806" s="101"/>
      <c r="E806" s="101"/>
      <c r="F806" s="101"/>
      <c r="G806" s="101"/>
      <c r="H806" s="101"/>
      <c r="I806" s="101"/>
      <c r="J806" s="101"/>
      <c r="K806" s="101"/>
      <c r="L806" s="67">
        <v>269885.56</v>
      </c>
      <c r="M806" s="77"/>
      <c r="N806" s="69">
        <v>6615947</v>
      </c>
      <c r="O806" s="78"/>
      <c r="P806" s="78"/>
      <c r="Q806" s="78"/>
      <c r="AJ806" s="34"/>
      <c r="AK806" s="3" t="s">
        <v>239</v>
      </c>
    </row>
    <row r="807" spans="1:37" s="1" customFormat="1" ht="16.5" x14ac:dyDescent="0.3">
      <c r="A807" s="66"/>
      <c r="B807" s="41"/>
      <c r="C807" s="101" t="s">
        <v>240</v>
      </c>
      <c r="D807" s="101"/>
      <c r="E807" s="101"/>
      <c r="F807" s="101"/>
      <c r="G807" s="101"/>
      <c r="H807" s="101"/>
      <c r="I807" s="101"/>
      <c r="J807" s="101"/>
      <c r="K807" s="101"/>
      <c r="L807" s="67">
        <v>267969.39</v>
      </c>
      <c r="M807" s="77"/>
      <c r="N807" s="69">
        <v>6586074</v>
      </c>
      <c r="O807" s="78"/>
      <c r="P807" s="78"/>
      <c r="Q807" s="78"/>
      <c r="AJ807" s="34"/>
      <c r="AK807" s="3" t="s">
        <v>240</v>
      </c>
    </row>
    <row r="808" spans="1:37" s="1" customFormat="1" ht="16.5" x14ac:dyDescent="0.3">
      <c r="A808" s="66"/>
      <c r="B808" s="41"/>
      <c r="C808" s="101" t="s">
        <v>241</v>
      </c>
      <c r="D808" s="101"/>
      <c r="E808" s="101"/>
      <c r="F808" s="101"/>
      <c r="G808" s="101"/>
      <c r="H808" s="101"/>
      <c r="I808" s="101"/>
      <c r="J808" s="101"/>
      <c r="K808" s="101"/>
      <c r="L808" s="67"/>
      <c r="M808" s="77"/>
      <c r="N808" s="69"/>
      <c r="O808" s="78"/>
      <c r="P808" s="78"/>
      <c r="Q808" s="78"/>
      <c r="AJ808" s="34"/>
      <c r="AK808" s="3" t="s">
        <v>241</v>
      </c>
    </row>
    <row r="809" spans="1:37" s="1" customFormat="1" ht="16.5" x14ac:dyDescent="0.3">
      <c r="A809" s="66"/>
      <c r="B809" s="41"/>
      <c r="C809" s="101" t="s">
        <v>242</v>
      </c>
      <c r="D809" s="101"/>
      <c r="E809" s="101"/>
      <c r="F809" s="101"/>
      <c r="G809" s="101"/>
      <c r="H809" s="101"/>
      <c r="I809" s="101"/>
      <c r="J809" s="101"/>
      <c r="K809" s="101"/>
      <c r="L809" s="67">
        <v>20276.95</v>
      </c>
      <c r="M809" s="77"/>
      <c r="N809" s="69">
        <v>1177685</v>
      </c>
      <c r="O809" s="78"/>
      <c r="P809" s="78"/>
      <c r="Q809" s="78"/>
      <c r="AJ809" s="34"/>
      <c r="AK809" s="3" t="s">
        <v>242</v>
      </c>
    </row>
    <row r="810" spans="1:37" s="1" customFormat="1" ht="16.5" x14ac:dyDescent="0.3">
      <c r="A810" s="66"/>
      <c r="B810" s="41"/>
      <c r="C810" s="101" t="s">
        <v>243</v>
      </c>
      <c r="D810" s="101"/>
      <c r="E810" s="101"/>
      <c r="F810" s="101"/>
      <c r="G810" s="101"/>
      <c r="H810" s="101"/>
      <c r="I810" s="101"/>
      <c r="J810" s="101"/>
      <c r="K810" s="101"/>
      <c r="L810" s="67">
        <v>9204.2000000000007</v>
      </c>
      <c r="M810" s="77"/>
      <c r="N810" s="69">
        <v>143494</v>
      </c>
      <c r="O810" s="78"/>
      <c r="P810" s="78"/>
      <c r="Q810" s="78"/>
      <c r="AJ810" s="34"/>
      <c r="AK810" s="3" t="s">
        <v>243</v>
      </c>
    </row>
    <row r="811" spans="1:37" s="1" customFormat="1" ht="16.5" x14ac:dyDescent="0.3">
      <c r="A811" s="66"/>
      <c r="B811" s="41"/>
      <c r="C811" s="101" t="s">
        <v>244</v>
      </c>
      <c r="D811" s="101"/>
      <c r="E811" s="101"/>
      <c r="F811" s="101"/>
      <c r="G811" s="101"/>
      <c r="H811" s="101"/>
      <c r="I811" s="101"/>
      <c r="J811" s="101"/>
      <c r="K811" s="101"/>
      <c r="L811" s="67">
        <v>654.79</v>
      </c>
      <c r="M811" s="77"/>
      <c r="N811" s="69">
        <v>38029</v>
      </c>
      <c r="O811" s="78"/>
      <c r="P811" s="78"/>
      <c r="Q811" s="78"/>
      <c r="AJ811" s="34"/>
      <c r="AK811" s="3" t="s">
        <v>244</v>
      </c>
    </row>
    <row r="812" spans="1:37" s="1" customFormat="1" ht="16.5" x14ac:dyDescent="0.3">
      <c r="A812" s="66"/>
      <c r="B812" s="41"/>
      <c r="C812" s="101" t="s">
        <v>245</v>
      </c>
      <c r="D812" s="101"/>
      <c r="E812" s="101"/>
      <c r="F812" s="101"/>
      <c r="G812" s="101"/>
      <c r="H812" s="101"/>
      <c r="I812" s="101"/>
      <c r="J812" s="101"/>
      <c r="K812" s="101"/>
      <c r="L812" s="67">
        <v>206953.35</v>
      </c>
      <c r="M812" s="77"/>
      <c r="N812" s="69">
        <v>3433356</v>
      </c>
      <c r="O812" s="78"/>
      <c r="P812" s="78"/>
      <c r="Q812" s="78"/>
      <c r="AJ812" s="34"/>
      <c r="AK812" s="3" t="s">
        <v>245</v>
      </c>
    </row>
    <row r="813" spans="1:37" s="1" customFormat="1" ht="16.5" x14ac:dyDescent="0.3">
      <c r="A813" s="66"/>
      <c r="B813" s="41"/>
      <c r="C813" s="101" t="s">
        <v>246</v>
      </c>
      <c r="D813" s="101"/>
      <c r="E813" s="101"/>
      <c r="F813" s="101"/>
      <c r="G813" s="101"/>
      <c r="H813" s="101"/>
      <c r="I813" s="101"/>
      <c r="J813" s="101"/>
      <c r="K813" s="101"/>
      <c r="L813" s="67">
        <v>21191.87</v>
      </c>
      <c r="M813" s="77"/>
      <c r="N813" s="69">
        <v>1230819</v>
      </c>
      <c r="O813" s="78"/>
      <c r="P813" s="78"/>
      <c r="Q813" s="78"/>
      <c r="AJ813" s="34"/>
      <c r="AK813" s="3" t="s">
        <v>246</v>
      </c>
    </row>
    <row r="814" spans="1:37" s="1" customFormat="1" ht="16.5" x14ac:dyDescent="0.3">
      <c r="A814" s="66"/>
      <c r="B814" s="41"/>
      <c r="C814" s="101" t="s">
        <v>247</v>
      </c>
      <c r="D814" s="101"/>
      <c r="E814" s="101"/>
      <c r="F814" s="101"/>
      <c r="G814" s="101"/>
      <c r="H814" s="101"/>
      <c r="I814" s="101"/>
      <c r="J814" s="101"/>
      <c r="K814" s="101"/>
      <c r="L814" s="67">
        <v>10343.02</v>
      </c>
      <c r="M814" s="77"/>
      <c r="N814" s="69">
        <v>600720</v>
      </c>
      <c r="O814" s="78"/>
      <c r="P814" s="78"/>
      <c r="Q814" s="78"/>
      <c r="AJ814" s="34"/>
      <c r="AK814" s="3" t="s">
        <v>247</v>
      </c>
    </row>
    <row r="815" spans="1:37" s="1" customFormat="1" ht="16.5" x14ac:dyDescent="0.3">
      <c r="A815" s="66"/>
      <c r="B815" s="41"/>
      <c r="C815" s="101" t="s">
        <v>248</v>
      </c>
      <c r="D815" s="101"/>
      <c r="E815" s="101"/>
      <c r="F815" s="101"/>
      <c r="G815" s="101"/>
      <c r="H815" s="101"/>
      <c r="I815" s="101"/>
      <c r="J815" s="101"/>
      <c r="K815" s="101"/>
      <c r="L815" s="67">
        <v>1916.17</v>
      </c>
      <c r="M815" s="77"/>
      <c r="N815" s="69">
        <v>29873</v>
      </c>
      <c r="O815" s="78"/>
      <c r="P815" s="78"/>
      <c r="Q815" s="78"/>
      <c r="AJ815" s="34"/>
      <c r="AK815" s="3" t="s">
        <v>248</v>
      </c>
    </row>
    <row r="816" spans="1:37" s="1" customFormat="1" ht="16.5" x14ac:dyDescent="0.3">
      <c r="A816" s="66"/>
      <c r="B816" s="41"/>
      <c r="C816" s="101" t="s">
        <v>249</v>
      </c>
      <c r="D816" s="101"/>
      <c r="E816" s="101"/>
      <c r="F816" s="101"/>
      <c r="G816" s="101"/>
      <c r="H816" s="101"/>
      <c r="I816" s="101"/>
      <c r="J816" s="101"/>
      <c r="K816" s="101"/>
      <c r="L816" s="67">
        <v>581.21</v>
      </c>
      <c r="M816" s="77"/>
      <c r="N816" s="69">
        <v>33758</v>
      </c>
      <c r="O816" s="78"/>
      <c r="P816" s="78"/>
      <c r="Q816" s="78"/>
      <c r="AJ816" s="34"/>
      <c r="AK816" s="3" t="s">
        <v>249</v>
      </c>
    </row>
    <row r="817" spans="1:40" ht="16.5" x14ac:dyDescent="0.3">
      <c r="A817" s="66"/>
      <c r="B817" s="41"/>
      <c r="C817" s="101" t="s">
        <v>234</v>
      </c>
      <c r="D817" s="101"/>
      <c r="E817" s="101"/>
      <c r="F817" s="101"/>
      <c r="G817" s="101"/>
      <c r="H817" s="101"/>
      <c r="I817" s="101"/>
      <c r="J817" s="101"/>
      <c r="K817" s="101"/>
      <c r="L817" s="67"/>
      <c r="M817" s="77"/>
      <c r="N817" s="69"/>
      <c r="O817" s="78"/>
      <c r="P817" s="78"/>
      <c r="Q817" s="78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34"/>
      <c r="AK817" s="3" t="s">
        <v>234</v>
      </c>
      <c r="AL817" s="1"/>
      <c r="AM817" s="1"/>
      <c r="AN817" s="1"/>
    </row>
    <row r="818" spans="1:40" ht="16.5" x14ac:dyDescent="0.3">
      <c r="A818" s="66"/>
      <c r="B818" s="41"/>
      <c r="C818" s="101" t="s">
        <v>250</v>
      </c>
      <c r="D818" s="101"/>
      <c r="E818" s="101"/>
      <c r="F818" s="101"/>
      <c r="G818" s="101"/>
      <c r="H818" s="101"/>
      <c r="I818" s="101"/>
      <c r="J818" s="101"/>
      <c r="K818" s="101"/>
      <c r="L818" s="67">
        <v>238.2</v>
      </c>
      <c r="M818" s="77"/>
      <c r="N818" s="69">
        <v>13835</v>
      </c>
      <c r="O818" s="78"/>
      <c r="P818" s="78"/>
      <c r="Q818" s="78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34"/>
      <c r="AK818" s="3" t="s">
        <v>250</v>
      </c>
      <c r="AL818" s="1"/>
      <c r="AM818" s="1"/>
      <c r="AN818" s="1"/>
    </row>
    <row r="819" spans="1:40" ht="16.5" x14ac:dyDescent="0.3">
      <c r="A819" s="66"/>
      <c r="B819" s="41"/>
      <c r="C819" s="101" t="s">
        <v>251</v>
      </c>
      <c r="D819" s="101"/>
      <c r="E819" s="101"/>
      <c r="F819" s="101"/>
      <c r="G819" s="101"/>
      <c r="H819" s="101"/>
      <c r="I819" s="101"/>
      <c r="J819" s="101"/>
      <c r="K819" s="101"/>
      <c r="L819" s="67">
        <v>235.82</v>
      </c>
      <c r="M819" s="77"/>
      <c r="N819" s="69">
        <v>13697</v>
      </c>
      <c r="O819" s="78"/>
      <c r="P819" s="78"/>
      <c r="Q819" s="78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34"/>
      <c r="AK819" s="3" t="s">
        <v>251</v>
      </c>
      <c r="AL819" s="1"/>
      <c r="AM819" s="1"/>
      <c r="AN819" s="1"/>
    </row>
    <row r="820" spans="1:40" ht="16.5" x14ac:dyDescent="0.3">
      <c r="A820" s="66"/>
      <c r="B820" s="41"/>
      <c r="C820" s="101" t="s">
        <v>252</v>
      </c>
      <c r="D820" s="101"/>
      <c r="E820" s="101"/>
      <c r="F820" s="101"/>
      <c r="G820" s="101"/>
      <c r="H820" s="101"/>
      <c r="I820" s="101"/>
      <c r="J820" s="101"/>
      <c r="K820" s="101"/>
      <c r="L820" s="67">
        <v>107.19</v>
      </c>
      <c r="M820" s="77"/>
      <c r="N820" s="69">
        <v>6226</v>
      </c>
      <c r="O820" s="78"/>
      <c r="P820" s="78"/>
      <c r="Q820" s="78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34"/>
      <c r="AK820" s="3" t="s">
        <v>252</v>
      </c>
      <c r="AL820" s="1"/>
      <c r="AM820" s="1"/>
      <c r="AN820" s="1"/>
    </row>
    <row r="821" spans="1:40" ht="16.5" x14ac:dyDescent="0.3">
      <c r="A821" s="66"/>
      <c r="B821" s="60"/>
      <c r="C821" s="109" t="s">
        <v>688</v>
      </c>
      <c r="D821" s="109"/>
      <c r="E821" s="109"/>
      <c r="F821" s="109"/>
      <c r="G821" s="109"/>
      <c r="H821" s="109"/>
      <c r="I821" s="109"/>
      <c r="J821" s="109"/>
      <c r="K821" s="109"/>
      <c r="L821" s="70">
        <v>270466.77</v>
      </c>
      <c r="M821" s="5"/>
      <c r="N821" s="72">
        <v>6649705</v>
      </c>
      <c r="O821" s="78"/>
      <c r="P821" s="78"/>
      <c r="Q821" s="78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34"/>
      <c r="AK821" s="1"/>
      <c r="AL821" s="34" t="s">
        <v>688</v>
      </c>
      <c r="AM821" s="1"/>
      <c r="AN821" s="1"/>
    </row>
    <row r="822" spans="1:40" ht="16.5" x14ac:dyDescent="0.3">
      <c r="A822" s="66"/>
      <c r="B822" s="41"/>
      <c r="C822" s="101" t="s">
        <v>253</v>
      </c>
      <c r="D822" s="101"/>
      <c r="E822" s="101"/>
      <c r="F822" s="101"/>
      <c r="G822" s="101"/>
      <c r="H822" s="101"/>
      <c r="I822" s="101"/>
      <c r="J822" s="101"/>
      <c r="K822" s="101"/>
      <c r="L822" s="67">
        <v>21169.94</v>
      </c>
      <c r="M822" s="77"/>
      <c r="N822" s="69">
        <v>1229549</v>
      </c>
      <c r="O822" s="78"/>
      <c r="P822" s="78"/>
      <c r="Q822" s="78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34"/>
      <c r="AK822" s="3" t="s">
        <v>253</v>
      </c>
      <c r="AL822" s="34"/>
      <c r="AM822" s="1"/>
      <c r="AN822" s="1"/>
    </row>
    <row r="823" spans="1:40" ht="16.5" x14ac:dyDescent="0.3">
      <c r="A823" s="66"/>
      <c r="B823" s="41"/>
      <c r="C823" s="101" t="s">
        <v>254</v>
      </c>
      <c r="D823" s="101"/>
      <c r="E823" s="101"/>
      <c r="F823" s="101"/>
      <c r="G823" s="101"/>
      <c r="H823" s="101"/>
      <c r="I823" s="101"/>
      <c r="J823" s="101"/>
      <c r="K823" s="101"/>
      <c r="L823" s="67">
        <v>21427.69</v>
      </c>
      <c r="M823" s="77"/>
      <c r="N823" s="69">
        <v>1244516</v>
      </c>
      <c r="O823" s="78"/>
      <c r="P823" s="78"/>
      <c r="Q823" s="78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34"/>
      <c r="AK823" s="3" t="s">
        <v>254</v>
      </c>
      <c r="AL823" s="34"/>
      <c r="AM823" s="1"/>
      <c r="AN823" s="1"/>
    </row>
    <row r="824" spans="1:40" ht="16.5" x14ac:dyDescent="0.3">
      <c r="A824" s="66"/>
      <c r="B824" s="41"/>
      <c r="C824" s="101" t="s">
        <v>255</v>
      </c>
      <c r="D824" s="101"/>
      <c r="E824" s="101"/>
      <c r="F824" s="101"/>
      <c r="G824" s="101"/>
      <c r="H824" s="101"/>
      <c r="I824" s="101"/>
      <c r="J824" s="101"/>
      <c r="K824" s="101"/>
      <c r="L824" s="67">
        <v>10450.209999999999</v>
      </c>
      <c r="M824" s="77"/>
      <c r="N824" s="69">
        <v>606946</v>
      </c>
      <c r="O824" s="78"/>
      <c r="P824" s="78"/>
      <c r="Q824" s="78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34"/>
      <c r="AK824" s="3" t="s">
        <v>255</v>
      </c>
      <c r="AL824" s="34"/>
      <c r="AM824" s="1"/>
      <c r="AN824" s="1"/>
    </row>
    <row r="825" spans="1:40" ht="16.5" x14ac:dyDescent="0.3">
      <c r="A825" s="66"/>
      <c r="B825" s="41"/>
      <c r="C825" s="101" t="s">
        <v>689</v>
      </c>
      <c r="D825" s="101"/>
      <c r="E825" s="101"/>
      <c r="F825" s="101"/>
      <c r="G825" s="101"/>
      <c r="H825" s="101"/>
      <c r="I825" s="101"/>
      <c r="J825" s="101"/>
      <c r="K825" s="101"/>
      <c r="L825" s="67">
        <v>54093.35</v>
      </c>
      <c r="M825" s="77"/>
      <c r="N825" s="79">
        <v>1329941</v>
      </c>
      <c r="O825" s="78"/>
      <c r="P825" s="78"/>
      <c r="Q825" s="78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34"/>
      <c r="AK825" s="1"/>
      <c r="AL825" s="34"/>
      <c r="AM825" s="3" t="s">
        <v>689</v>
      </c>
      <c r="AN825" s="1"/>
    </row>
    <row r="826" spans="1:40" s="2" customFormat="1" ht="16.5" x14ac:dyDescent="0.3">
      <c r="A826" s="66"/>
      <c r="B826" s="41"/>
      <c r="C826" s="101" t="s">
        <v>696</v>
      </c>
      <c r="D826" s="101"/>
      <c r="E826" s="101"/>
      <c r="F826" s="101"/>
      <c r="G826" s="101"/>
      <c r="H826" s="101"/>
      <c r="I826" s="101"/>
      <c r="J826" s="101"/>
      <c r="K826" s="101"/>
      <c r="L826" s="67"/>
      <c r="M826" s="68"/>
      <c r="N826" s="79">
        <v>89545</v>
      </c>
      <c r="O826" s="78"/>
      <c r="P826" s="78"/>
      <c r="Q826" s="78"/>
      <c r="AJ826" s="34"/>
      <c r="AL826" s="34"/>
      <c r="AM826" s="3"/>
    </row>
    <row r="827" spans="1:40" ht="16.5" x14ac:dyDescent="0.3">
      <c r="A827" s="66"/>
      <c r="B827" s="60"/>
      <c r="C827" s="109" t="s">
        <v>690</v>
      </c>
      <c r="D827" s="109"/>
      <c r="E827" s="109"/>
      <c r="F827" s="109"/>
      <c r="G827" s="109"/>
      <c r="H827" s="109"/>
      <c r="I827" s="109"/>
      <c r="J827" s="109"/>
      <c r="K827" s="109"/>
      <c r="L827" s="70">
        <v>324560.12</v>
      </c>
      <c r="M827" s="5"/>
      <c r="N827" s="80">
        <f>N821+N826+N825</f>
        <v>8069191</v>
      </c>
      <c r="O827" s="78"/>
      <c r="P827" s="78"/>
      <c r="Q827" s="78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34"/>
      <c r="AK827" s="1"/>
      <c r="AL827" s="34"/>
      <c r="AM827" s="1"/>
      <c r="AN827" s="34" t="s">
        <v>690</v>
      </c>
    </row>
    <row r="828" spans="1:40" ht="1.5" customHeight="1" x14ac:dyDescent="0.2">
      <c r="A828" s="1"/>
      <c r="B828" s="60"/>
      <c r="C828" s="54"/>
      <c r="D828" s="54"/>
      <c r="E828" s="54"/>
      <c r="F828" s="54"/>
      <c r="G828" s="54"/>
      <c r="H828" s="54"/>
      <c r="I828" s="54"/>
      <c r="J828" s="54"/>
      <c r="K828" s="54"/>
      <c r="L828" s="70"/>
      <c r="M828" s="71"/>
      <c r="N828" s="81"/>
      <c r="O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</row>
    <row r="829" spans="1:40" ht="53.25" customHeight="1" x14ac:dyDescent="0.2">
      <c r="A829" s="82"/>
      <c r="B829" s="82"/>
      <c r="C829" s="82"/>
      <c r="D829" s="82"/>
      <c r="E829" s="82"/>
      <c r="F829" s="82"/>
      <c r="G829" s="82"/>
      <c r="H829" s="82"/>
      <c r="I829" s="82"/>
      <c r="J829" s="82"/>
      <c r="K829" s="82"/>
      <c r="L829" s="82"/>
      <c r="M829" s="82"/>
      <c r="N829" s="82"/>
      <c r="O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</row>
    <row r="830" spans="1:40" s="2" customFormat="1" ht="12.75" customHeight="1" x14ac:dyDescent="0.2">
      <c r="B830" s="83" t="s">
        <v>691</v>
      </c>
      <c r="C830" s="106" t="s">
        <v>692</v>
      </c>
      <c r="D830" s="106"/>
      <c r="E830" s="106"/>
      <c r="F830" s="106"/>
      <c r="G830" s="106"/>
      <c r="H830" s="106"/>
      <c r="I830" s="106"/>
      <c r="J830" s="106"/>
      <c r="K830" s="106"/>
      <c r="L830" s="106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/>
      <c r="AL830" s="3"/>
      <c r="AM830" s="3"/>
      <c r="AN830" s="3"/>
    </row>
    <row r="831" spans="1:40" s="2" customFormat="1" ht="13.5" customHeight="1" x14ac:dyDescent="0.2">
      <c r="B831" s="4"/>
      <c r="C831" s="105" t="s">
        <v>693</v>
      </c>
      <c r="D831" s="105"/>
      <c r="E831" s="105"/>
      <c r="F831" s="105"/>
      <c r="G831" s="105"/>
      <c r="H831" s="105"/>
      <c r="I831" s="105"/>
      <c r="J831" s="105"/>
      <c r="K831" s="105"/>
      <c r="L831" s="105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  <c r="AK831" s="3"/>
      <c r="AL831" s="3"/>
      <c r="AM831" s="3"/>
      <c r="AN831" s="3"/>
    </row>
    <row r="832" spans="1:40" s="2" customFormat="1" ht="13.5" customHeight="1" x14ac:dyDescent="0.2">
      <c r="B832" s="83" t="s">
        <v>694</v>
      </c>
      <c r="C832" s="106"/>
      <c r="D832" s="106"/>
      <c r="E832" s="106"/>
      <c r="F832" s="106"/>
      <c r="G832" s="106"/>
      <c r="H832" s="106"/>
      <c r="I832" s="106"/>
      <c r="J832" s="106"/>
      <c r="K832" s="106"/>
      <c r="L832" s="106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  <c r="AJ832" s="3"/>
      <c r="AK832" s="3"/>
      <c r="AL832" s="3"/>
      <c r="AM832" s="3"/>
      <c r="AN832" s="3"/>
    </row>
    <row r="833" spans="1:40" s="2" customFormat="1" ht="13.5" customHeight="1" x14ac:dyDescent="0.2">
      <c r="C833" s="105" t="s">
        <v>693</v>
      </c>
      <c r="D833" s="105"/>
      <c r="E833" s="105"/>
      <c r="F833" s="105"/>
      <c r="G833" s="105"/>
      <c r="H833" s="105"/>
      <c r="I833" s="105"/>
      <c r="J833" s="105"/>
      <c r="K833" s="105"/>
      <c r="L833" s="105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  <c r="AK833" s="3"/>
      <c r="AL833" s="3"/>
      <c r="AM833" s="3"/>
      <c r="AN833" s="3"/>
    </row>
    <row r="835" spans="1:40" ht="11.25" x14ac:dyDescent="0.2">
      <c r="A835" s="1"/>
      <c r="B835" s="84"/>
      <c r="C835" s="1"/>
      <c r="D835" s="84"/>
      <c r="E835" s="1"/>
      <c r="F835" s="84"/>
      <c r="G835" s="1"/>
      <c r="H835" s="1"/>
      <c r="I835" s="1"/>
      <c r="J835" s="1"/>
      <c r="K835" s="1"/>
      <c r="L835" s="1"/>
      <c r="M835" s="1"/>
      <c r="N835" s="1"/>
      <c r="O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</row>
  </sheetData>
  <mergeCells count="778">
    <mergeCell ref="C822:K822"/>
    <mergeCell ref="C823:K823"/>
    <mergeCell ref="C824:K824"/>
    <mergeCell ref="C825:K825"/>
    <mergeCell ref="C827:K827"/>
    <mergeCell ref="C817:K817"/>
    <mergeCell ref="C818:K818"/>
    <mergeCell ref="C819:K819"/>
    <mergeCell ref="C820:K820"/>
    <mergeCell ref="C821:K821"/>
    <mergeCell ref="C826:K826"/>
    <mergeCell ref="C812:K812"/>
    <mergeCell ref="C813:K813"/>
    <mergeCell ref="C814:K814"/>
    <mergeCell ref="C815:K815"/>
    <mergeCell ref="C816:K816"/>
    <mergeCell ref="C807:K807"/>
    <mergeCell ref="C808:K808"/>
    <mergeCell ref="C809:K809"/>
    <mergeCell ref="C810:K810"/>
    <mergeCell ref="C811:K811"/>
    <mergeCell ref="C802:K802"/>
    <mergeCell ref="C803:K803"/>
    <mergeCell ref="C804:K804"/>
    <mergeCell ref="C805:K805"/>
    <mergeCell ref="C806:K806"/>
    <mergeCell ref="C796:K796"/>
    <mergeCell ref="C797:K797"/>
    <mergeCell ref="C799:K799"/>
    <mergeCell ref="C800:K800"/>
    <mergeCell ref="C801:K801"/>
    <mergeCell ref="C791:K791"/>
    <mergeCell ref="C792:K792"/>
    <mergeCell ref="C793:K793"/>
    <mergeCell ref="C794:K794"/>
    <mergeCell ref="C795:K795"/>
    <mergeCell ref="C786:K786"/>
    <mergeCell ref="C787:K787"/>
    <mergeCell ref="C788:K788"/>
    <mergeCell ref="C789:K789"/>
    <mergeCell ref="C790:K790"/>
    <mergeCell ref="C781:K781"/>
    <mergeCell ref="C782:K782"/>
    <mergeCell ref="C783:K783"/>
    <mergeCell ref="C784:K784"/>
    <mergeCell ref="C785:K785"/>
    <mergeCell ref="C774:E774"/>
    <mergeCell ref="C775:E775"/>
    <mergeCell ref="C776:E776"/>
    <mergeCell ref="C779:K779"/>
    <mergeCell ref="C780:K780"/>
    <mergeCell ref="C769:E769"/>
    <mergeCell ref="C770:E770"/>
    <mergeCell ref="C771:E771"/>
    <mergeCell ref="C772:E772"/>
    <mergeCell ref="C773:E773"/>
    <mergeCell ref="C764:E764"/>
    <mergeCell ref="C765:E765"/>
    <mergeCell ref="C766:E766"/>
    <mergeCell ref="C767:E767"/>
    <mergeCell ref="C768:E768"/>
    <mergeCell ref="C758:E758"/>
    <mergeCell ref="C759:E759"/>
    <mergeCell ref="C760:E760"/>
    <mergeCell ref="C761:E761"/>
    <mergeCell ref="C763:E763"/>
    <mergeCell ref="C753:E753"/>
    <mergeCell ref="C754:E754"/>
    <mergeCell ref="C755:E755"/>
    <mergeCell ref="C756:E756"/>
    <mergeCell ref="C757:E757"/>
    <mergeCell ref="C747:E747"/>
    <mergeCell ref="C749:E749"/>
    <mergeCell ref="C750:E750"/>
    <mergeCell ref="C751:E751"/>
    <mergeCell ref="C752:E752"/>
    <mergeCell ref="C742:E742"/>
    <mergeCell ref="C743:E743"/>
    <mergeCell ref="C744:E744"/>
    <mergeCell ref="C745:E745"/>
    <mergeCell ref="C746:E746"/>
    <mergeCell ref="C737:E737"/>
    <mergeCell ref="C738:E738"/>
    <mergeCell ref="C739:E739"/>
    <mergeCell ref="C740:E740"/>
    <mergeCell ref="C741:E741"/>
    <mergeCell ref="C730:E730"/>
    <mergeCell ref="C732:E732"/>
    <mergeCell ref="C734:E734"/>
    <mergeCell ref="C735:E735"/>
    <mergeCell ref="C736:E736"/>
    <mergeCell ref="C725:E725"/>
    <mergeCell ref="C726:E726"/>
    <mergeCell ref="C727:E727"/>
    <mergeCell ref="C728:E728"/>
    <mergeCell ref="C729:E729"/>
    <mergeCell ref="C720:E720"/>
    <mergeCell ref="C721:E721"/>
    <mergeCell ref="C722:E722"/>
    <mergeCell ref="C723:E723"/>
    <mergeCell ref="C724:E724"/>
    <mergeCell ref="C715:E715"/>
    <mergeCell ref="C716:E716"/>
    <mergeCell ref="C717:E717"/>
    <mergeCell ref="C718:E718"/>
    <mergeCell ref="C719:E719"/>
    <mergeCell ref="C710:E710"/>
    <mergeCell ref="C711:E711"/>
    <mergeCell ref="C712:E712"/>
    <mergeCell ref="C713:E713"/>
    <mergeCell ref="C714:E714"/>
    <mergeCell ref="C704:E704"/>
    <mergeCell ref="C706:E706"/>
    <mergeCell ref="C707:E707"/>
    <mergeCell ref="C708:E708"/>
    <mergeCell ref="C709:E709"/>
    <mergeCell ref="C698:E698"/>
    <mergeCell ref="C699:E699"/>
    <mergeCell ref="C700:E700"/>
    <mergeCell ref="C701:E701"/>
    <mergeCell ref="C702:E702"/>
    <mergeCell ref="C693:E693"/>
    <mergeCell ref="C694:E694"/>
    <mergeCell ref="C695:E695"/>
    <mergeCell ref="C696:E696"/>
    <mergeCell ref="C697:E697"/>
    <mergeCell ref="C688:E688"/>
    <mergeCell ref="C689:E689"/>
    <mergeCell ref="C690:E690"/>
    <mergeCell ref="C691:E691"/>
    <mergeCell ref="C692:E692"/>
    <mergeCell ref="C683:E683"/>
    <mergeCell ref="C684:E684"/>
    <mergeCell ref="C685:E685"/>
    <mergeCell ref="C686:E686"/>
    <mergeCell ref="C687:E687"/>
    <mergeCell ref="C678:E678"/>
    <mergeCell ref="C679:E679"/>
    <mergeCell ref="C680:E680"/>
    <mergeCell ref="C681:E681"/>
    <mergeCell ref="C682:E682"/>
    <mergeCell ref="C671:E671"/>
    <mergeCell ref="C672:E672"/>
    <mergeCell ref="C673:E673"/>
    <mergeCell ref="C674:E674"/>
    <mergeCell ref="C676:E676"/>
    <mergeCell ref="C666:E666"/>
    <mergeCell ref="C667:E667"/>
    <mergeCell ref="C668:E668"/>
    <mergeCell ref="C669:E669"/>
    <mergeCell ref="C670:E670"/>
    <mergeCell ref="C660:E660"/>
    <mergeCell ref="C662:E662"/>
    <mergeCell ref="C663:E663"/>
    <mergeCell ref="C664:E664"/>
    <mergeCell ref="C665:E665"/>
    <mergeCell ref="C655:E655"/>
    <mergeCell ref="C656:E656"/>
    <mergeCell ref="C657:E657"/>
    <mergeCell ref="C658:E658"/>
    <mergeCell ref="C659:E659"/>
    <mergeCell ref="C650:E650"/>
    <mergeCell ref="C651:E651"/>
    <mergeCell ref="C652:E652"/>
    <mergeCell ref="C653:E653"/>
    <mergeCell ref="C654:E654"/>
    <mergeCell ref="C644:E644"/>
    <mergeCell ref="C646:E646"/>
    <mergeCell ref="C647:E647"/>
    <mergeCell ref="C648:E648"/>
    <mergeCell ref="C649:E649"/>
    <mergeCell ref="C638:E638"/>
    <mergeCell ref="C639:E639"/>
    <mergeCell ref="C640:E640"/>
    <mergeCell ref="C641:E641"/>
    <mergeCell ref="C642:E642"/>
    <mergeCell ref="C633:E633"/>
    <mergeCell ref="C634:E634"/>
    <mergeCell ref="C635:E635"/>
    <mergeCell ref="C636:E636"/>
    <mergeCell ref="C637:E637"/>
    <mergeCell ref="C627:E627"/>
    <mergeCell ref="C628:E628"/>
    <mergeCell ref="C629:E629"/>
    <mergeCell ref="C630:E630"/>
    <mergeCell ref="C631:E631"/>
    <mergeCell ref="C622:E622"/>
    <mergeCell ref="C623:E623"/>
    <mergeCell ref="C624:E624"/>
    <mergeCell ref="C625:E625"/>
    <mergeCell ref="C626:E626"/>
    <mergeCell ref="C617:E617"/>
    <mergeCell ref="C618:E618"/>
    <mergeCell ref="C619:E619"/>
    <mergeCell ref="C620:E620"/>
    <mergeCell ref="C621:E621"/>
    <mergeCell ref="C611:E611"/>
    <mergeCell ref="C612:E612"/>
    <mergeCell ref="C613:E613"/>
    <mergeCell ref="C614:E614"/>
    <mergeCell ref="C616:E616"/>
    <mergeCell ref="C606:E606"/>
    <mergeCell ref="C607:E607"/>
    <mergeCell ref="C608:E608"/>
    <mergeCell ref="C609:E609"/>
    <mergeCell ref="C610:E610"/>
    <mergeCell ref="C601:E601"/>
    <mergeCell ref="C602:E602"/>
    <mergeCell ref="C603:E603"/>
    <mergeCell ref="C604:E604"/>
    <mergeCell ref="C605:E605"/>
    <mergeCell ref="C596:E596"/>
    <mergeCell ref="C597:E597"/>
    <mergeCell ref="C598:E598"/>
    <mergeCell ref="C599:E599"/>
    <mergeCell ref="C600:E600"/>
    <mergeCell ref="C591:E591"/>
    <mergeCell ref="C592:E592"/>
    <mergeCell ref="C593:E593"/>
    <mergeCell ref="C594:E594"/>
    <mergeCell ref="C595:E595"/>
    <mergeCell ref="C585:E585"/>
    <mergeCell ref="C586:E586"/>
    <mergeCell ref="C587:E587"/>
    <mergeCell ref="C589:E589"/>
    <mergeCell ref="C590:E590"/>
    <mergeCell ref="C580:E580"/>
    <mergeCell ref="C581:E581"/>
    <mergeCell ref="C582:E582"/>
    <mergeCell ref="C583:E583"/>
    <mergeCell ref="C584:E584"/>
    <mergeCell ref="C575:N575"/>
    <mergeCell ref="C576:E576"/>
    <mergeCell ref="C577:E577"/>
    <mergeCell ref="C578:E578"/>
    <mergeCell ref="C579:E579"/>
    <mergeCell ref="C570:E570"/>
    <mergeCell ref="C571:E571"/>
    <mergeCell ref="C572:E572"/>
    <mergeCell ref="C573:E573"/>
    <mergeCell ref="C574:E574"/>
    <mergeCell ref="C565:E565"/>
    <mergeCell ref="C566:E566"/>
    <mergeCell ref="C567:E567"/>
    <mergeCell ref="C568:E568"/>
    <mergeCell ref="C569:E569"/>
    <mergeCell ref="C559:E559"/>
    <mergeCell ref="C561:E561"/>
    <mergeCell ref="C562:E562"/>
    <mergeCell ref="C563:E563"/>
    <mergeCell ref="C564:E564"/>
    <mergeCell ref="C554:E554"/>
    <mergeCell ref="C555:E555"/>
    <mergeCell ref="C556:E556"/>
    <mergeCell ref="C557:E557"/>
    <mergeCell ref="C558:E558"/>
    <mergeCell ref="C549:E549"/>
    <mergeCell ref="C550:E550"/>
    <mergeCell ref="C551:E551"/>
    <mergeCell ref="C552:E552"/>
    <mergeCell ref="C553:E553"/>
    <mergeCell ref="C544:E544"/>
    <mergeCell ref="C545:E545"/>
    <mergeCell ref="C546:E546"/>
    <mergeCell ref="C547:E547"/>
    <mergeCell ref="C548:E548"/>
    <mergeCell ref="C539:E539"/>
    <mergeCell ref="C540:E540"/>
    <mergeCell ref="C541:E541"/>
    <mergeCell ref="C542:E542"/>
    <mergeCell ref="C543:E543"/>
    <mergeCell ref="C534:E534"/>
    <mergeCell ref="C535:E535"/>
    <mergeCell ref="C536:E536"/>
    <mergeCell ref="C537:E537"/>
    <mergeCell ref="C538:E538"/>
    <mergeCell ref="C528:E528"/>
    <mergeCell ref="C529:E529"/>
    <mergeCell ref="C530:E530"/>
    <mergeCell ref="C531:E531"/>
    <mergeCell ref="C532:E532"/>
    <mergeCell ref="C523:E523"/>
    <mergeCell ref="C524:E524"/>
    <mergeCell ref="C525:E525"/>
    <mergeCell ref="C526:E526"/>
    <mergeCell ref="C527:E527"/>
    <mergeCell ref="C517:E517"/>
    <mergeCell ref="C519:E519"/>
    <mergeCell ref="C520:E520"/>
    <mergeCell ref="C521:E521"/>
    <mergeCell ref="C522:E522"/>
    <mergeCell ref="C512:E512"/>
    <mergeCell ref="C513:E513"/>
    <mergeCell ref="C514:E514"/>
    <mergeCell ref="C515:E515"/>
    <mergeCell ref="C516:E516"/>
    <mergeCell ref="C507:E507"/>
    <mergeCell ref="C508:E508"/>
    <mergeCell ref="C509:E509"/>
    <mergeCell ref="C510:E510"/>
    <mergeCell ref="C511:E511"/>
    <mergeCell ref="C499:E499"/>
    <mergeCell ref="C501:E501"/>
    <mergeCell ref="C503:E503"/>
    <mergeCell ref="C505:E505"/>
    <mergeCell ref="C506:E506"/>
    <mergeCell ref="C494:E494"/>
    <mergeCell ref="C495:E495"/>
    <mergeCell ref="C496:E496"/>
    <mergeCell ref="C497:E497"/>
    <mergeCell ref="C498:E498"/>
    <mergeCell ref="C489:E489"/>
    <mergeCell ref="C490:E490"/>
    <mergeCell ref="C491:E491"/>
    <mergeCell ref="C492:E492"/>
    <mergeCell ref="C493:E493"/>
    <mergeCell ref="C482:E482"/>
    <mergeCell ref="C484:E484"/>
    <mergeCell ref="C486:E486"/>
    <mergeCell ref="C487:E487"/>
    <mergeCell ref="C488:E488"/>
    <mergeCell ref="C476:E476"/>
    <mergeCell ref="C477:E477"/>
    <mergeCell ref="C478:E478"/>
    <mergeCell ref="C479:E479"/>
    <mergeCell ref="C480:E480"/>
    <mergeCell ref="C471:E471"/>
    <mergeCell ref="C472:E472"/>
    <mergeCell ref="C473:E473"/>
    <mergeCell ref="C474:E474"/>
    <mergeCell ref="C475:E475"/>
    <mergeCell ref="C464:E464"/>
    <mergeCell ref="C466:E466"/>
    <mergeCell ref="C468:E468"/>
    <mergeCell ref="C469:E469"/>
    <mergeCell ref="C470:E470"/>
    <mergeCell ref="C459:E459"/>
    <mergeCell ref="C460:E460"/>
    <mergeCell ref="C461:E461"/>
    <mergeCell ref="C462:E462"/>
    <mergeCell ref="C463:E463"/>
    <mergeCell ref="C454:E454"/>
    <mergeCell ref="C455:E455"/>
    <mergeCell ref="C456:E456"/>
    <mergeCell ref="C457:E457"/>
    <mergeCell ref="C458:E458"/>
    <mergeCell ref="C448:E448"/>
    <mergeCell ref="C450:E450"/>
    <mergeCell ref="C451:E451"/>
    <mergeCell ref="C452:E452"/>
    <mergeCell ref="C453:E453"/>
    <mergeCell ref="C441:E441"/>
    <mergeCell ref="C442:E442"/>
    <mergeCell ref="C443:E443"/>
    <mergeCell ref="C444:E444"/>
    <mergeCell ref="C446:E446"/>
    <mergeCell ref="C436:E436"/>
    <mergeCell ref="C437:E437"/>
    <mergeCell ref="C438:E438"/>
    <mergeCell ref="C439:E439"/>
    <mergeCell ref="C440:E440"/>
    <mergeCell ref="A431:N431"/>
    <mergeCell ref="C432:E432"/>
    <mergeCell ref="C433:E433"/>
    <mergeCell ref="C434:E434"/>
    <mergeCell ref="C435:E435"/>
    <mergeCell ref="C426:K426"/>
    <mergeCell ref="C427:K427"/>
    <mergeCell ref="C428:K428"/>
    <mergeCell ref="C429:K429"/>
    <mergeCell ref="C430:K430"/>
    <mergeCell ref="C421:K421"/>
    <mergeCell ref="C422:K422"/>
    <mergeCell ref="C423:K423"/>
    <mergeCell ref="C424:K424"/>
    <mergeCell ref="C425:K425"/>
    <mergeCell ref="C416:K416"/>
    <mergeCell ref="C417:K417"/>
    <mergeCell ref="C418:K418"/>
    <mergeCell ref="C419:K419"/>
    <mergeCell ref="C420:K420"/>
    <mergeCell ref="C410:E410"/>
    <mergeCell ref="C412:K412"/>
    <mergeCell ref="C413:K413"/>
    <mergeCell ref="C414:K414"/>
    <mergeCell ref="C415:K415"/>
    <mergeCell ref="C405:E405"/>
    <mergeCell ref="C406:E406"/>
    <mergeCell ref="C407:E407"/>
    <mergeCell ref="C408:E408"/>
    <mergeCell ref="C409:E409"/>
    <mergeCell ref="C400:E400"/>
    <mergeCell ref="C401:E401"/>
    <mergeCell ref="C402:E402"/>
    <mergeCell ref="C403:E403"/>
    <mergeCell ref="C404:E404"/>
    <mergeCell ref="C395:E395"/>
    <mergeCell ref="C396:E396"/>
    <mergeCell ref="C397:E397"/>
    <mergeCell ref="C398:E398"/>
    <mergeCell ref="C399:N399"/>
    <mergeCell ref="C390:E390"/>
    <mergeCell ref="C391:E391"/>
    <mergeCell ref="C392:E392"/>
    <mergeCell ref="C393:E393"/>
    <mergeCell ref="C394:E394"/>
    <mergeCell ref="C384:E384"/>
    <mergeCell ref="C386:E386"/>
    <mergeCell ref="C387:E387"/>
    <mergeCell ref="C388:E388"/>
    <mergeCell ref="C389:E389"/>
    <mergeCell ref="C379:E379"/>
    <mergeCell ref="C380:E380"/>
    <mergeCell ref="C381:E381"/>
    <mergeCell ref="C382:E382"/>
    <mergeCell ref="C383:E383"/>
    <mergeCell ref="C374:E374"/>
    <mergeCell ref="C375:E375"/>
    <mergeCell ref="C376:E376"/>
    <mergeCell ref="C377:E377"/>
    <mergeCell ref="C378:E378"/>
    <mergeCell ref="A369:N369"/>
    <mergeCell ref="C370:E370"/>
    <mergeCell ref="C371:E371"/>
    <mergeCell ref="C372:E372"/>
    <mergeCell ref="C373:E373"/>
    <mergeCell ref="C364:E364"/>
    <mergeCell ref="C365:E365"/>
    <mergeCell ref="C366:E366"/>
    <mergeCell ref="C367:E367"/>
    <mergeCell ref="C368:E368"/>
    <mergeCell ref="C359:E359"/>
    <mergeCell ref="C360:E360"/>
    <mergeCell ref="C361:E361"/>
    <mergeCell ref="C362:E362"/>
    <mergeCell ref="C363:E363"/>
    <mergeCell ref="C354:E354"/>
    <mergeCell ref="C355:E355"/>
    <mergeCell ref="C356:E356"/>
    <mergeCell ref="C357:N357"/>
    <mergeCell ref="C358:E358"/>
    <mergeCell ref="C349:E349"/>
    <mergeCell ref="C350:E350"/>
    <mergeCell ref="C351:E351"/>
    <mergeCell ref="C352:E352"/>
    <mergeCell ref="C353:E353"/>
    <mergeCell ref="C344:E344"/>
    <mergeCell ref="C345:E345"/>
    <mergeCell ref="C346:E346"/>
    <mergeCell ref="C347:E347"/>
    <mergeCell ref="C348:E348"/>
    <mergeCell ref="C338:E338"/>
    <mergeCell ref="C339:E339"/>
    <mergeCell ref="C340:E340"/>
    <mergeCell ref="C341:E341"/>
    <mergeCell ref="C342:E342"/>
    <mergeCell ref="C333:E333"/>
    <mergeCell ref="C334:E334"/>
    <mergeCell ref="C335:E335"/>
    <mergeCell ref="C336:E336"/>
    <mergeCell ref="C337:E337"/>
    <mergeCell ref="C328:E328"/>
    <mergeCell ref="C329:E329"/>
    <mergeCell ref="C330:E330"/>
    <mergeCell ref="C331:E331"/>
    <mergeCell ref="C332:E332"/>
    <mergeCell ref="C323:K323"/>
    <mergeCell ref="C324:K324"/>
    <mergeCell ref="C325:K325"/>
    <mergeCell ref="A326:N326"/>
    <mergeCell ref="A327:N327"/>
    <mergeCell ref="C318:K318"/>
    <mergeCell ref="C319:K319"/>
    <mergeCell ref="C320:K320"/>
    <mergeCell ref="C321:K321"/>
    <mergeCell ref="C322:K322"/>
    <mergeCell ref="C313:K313"/>
    <mergeCell ref="C314:K314"/>
    <mergeCell ref="C315:K315"/>
    <mergeCell ref="C316:K316"/>
    <mergeCell ref="C317:K317"/>
    <mergeCell ref="C308:K308"/>
    <mergeCell ref="C309:K309"/>
    <mergeCell ref="C310:K310"/>
    <mergeCell ref="C311:K311"/>
    <mergeCell ref="C312:K312"/>
    <mergeCell ref="C302:E302"/>
    <mergeCell ref="C303:E303"/>
    <mergeCell ref="C304:E304"/>
    <mergeCell ref="C305:E305"/>
    <mergeCell ref="C307:K307"/>
    <mergeCell ref="C297:E297"/>
    <mergeCell ref="C298:E298"/>
    <mergeCell ref="C299:E299"/>
    <mergeCell ref="C300:E300"/>
    <mergeCell ref="C301:E301"/>
    <mergeCell ref="C292:E292"/>
    <mergeCell ref="C293:E293"/>
    <mergeCell ref="C294:N294"/>
    <mergeCell ref="C295:E295"/>
    <mergeCell ref="C296:E296"/>
    <mergeCell ref="C287:E287"/>
    <mergeCell ref="C288:E288"/>
    <mergeCell ref="C289:E289"/>
    <mergeCell ref="C290:E290"/>
    <mergeCell ref="C291:E291"/>
    <mergeCell ref="C282:E282"/>
    <mergeCell ref="C283:E283"/>
    <mergeCell ref="C284:E284"/>
    <mergeCell ref="C285:E285"/>
    <mergeCell ref="C286:E286"/>
    <mergeCell ref="C276:E276"/>
    <mergeCell ref="C277:E277"/>
    <mergeCell ref="C278:E278"/>
    <mergeCell ref="C279:E279"/>
    <mergeCell ref="C281:E281"/>
    <mergeCell ref="C271:E271"/>
    <mergeCell ref="C272:E272"/>
    <mergeCell ref="C273:E273"/>
    <mergeCell ref="C274:E274"/>
    <mergeCell ref="C275:E275"/>
    <mergeCell ref="C266:E266"/>
    <mergeCell ref="C267:E267"/>
    <mergeCell ref="C268:E268"/>
    <mergeCell ref="C269:E269"/>
    <mergeCell ref="C270:E270"/>
    <mergeCell ref="C261:K261"/>
    <mergeCell ref="C262:K262"/>
    <mergeCell ref="C263:K263"/>
    <mergeCell ref="C264:K264"/>
    <mergeCell ref="A265:N265"/>
    <mergeCell ref="C256:K256"/>
    <mergeCell ref="C257:K257"/>
    <mergeCell ref="C258:K258"/>
    <mergeCell ref="C259:K259"/>
    <mergeCell ref="C260:K260"/>
    <mergeCell ref="C251:K251"/>
    <mergeCell ref="C252:K252"/>
    <mergeCell ref="C253:K253"/>
    <mergeCell ref="C254:K254"/>
    <mergeCell ref="C255:K255"/>
    <mergeCell ref="C246:K246"/>
    <mergeCell ref="C247:K247"/>
    <mergeCell ref="C248:K248"/>
    <mergeCell ref="C249:K249"/>
    <mergeCell ref="C250:K250"/>
    <mergeCell ref="C240:E240"/>
    <mergeCell ref="C241:E241"/>
    <mergeCell ref="C242:E242"/>
    <mergeCell ref="C243:E243"/>
    <mergeCell ref="C244:E244"/>
    <mergeCell ref="C235:E235"/>
    <mergeCell ref="C236:E236"/>
    <mergeCell ref="C237:E237"/>
    <mergeCell ref="C238:E238"/>
    <mergeCell ref="C239:E239"/>
    <mergeCell ref="C230:E230"/>
    <mergeCell ref="C231:E231"/>
    <mergeCell ref="C232:E232"/>
    <mergeCell ref="C233:E233"/>
    <mergeCell ref="C234:E234"/>
    <mergeCell ref="C225:E225"/>
    <mergeCell ref="C226:E226"/>
    <mergeCell ref="C227:E227"/>
    <mergeCell ref="C228:E228"/>
    <mergeCell ref="C229:E229"/>
    <mergeCell ref="C219:E219"/>
    <mergeCell ref="C220:E220"/>
    <mergeCell ref="C221:E221"/>
    <mergeCell ref="C222:E222"/>
    <mergeCell ref="C224:E224"/>
    <mergeCell ref="C214:E214"/>
    <mergeCell ref="C215:E215"/>
    <mergeCell ref="C216:E216"/>
    <mergeCell ref="C217:E217"/>
    <mergeCell ref="C218:E218"/>
    <mergeCell ref="C209:E209"/>
    <mergeCell ref="C210:E210"/>
    <mergeCell ref="C211:E211"/>
    <mergeCell ref="C212:E212"/>
    <mergeCell ref="C213:E213"/>
    <mergeCell ref="C204:K204"/>
    <mergeCell ref="C205:K205"/>
    <mergeCell ref="C206:K206"/>
    <mergeCell ref="C207:K207"/>
    <mergeCell ref="A208:N208"/>
    <mergeCell ref="C199:K199"/>
    <mergeCell ref="C200:K200"/>
    <mergeCell ref="C201:K201"/>
    <mergeCell ref="C202:K202"/>
    <mergeCell ref="C203:K203"/>
    <mergeCell ref="C194:K194"/>
    <mergeCell ref="C195:K195"/>
    <mergeCell ref="C196:K196"/>
    <mergeCell ref="C197:K197"/>
    <mergeCell ref="C198:K198"/>
    <mergeCell ref="C189:K189"/>
    <mergeCell ref="C190:K190"/>
    <mergeCell ref="C191:K191"/>
    <mergeCell ref="C192:K192"/>
    <mergeCell ref="C193:K193"/>
    <mergeCell ref="C184:K184"/>
    <mergeCell ref="C185:K185"/>
    <mergeCell ref="C186:K186"/>
    <mergeCell ref="C187:K187"/>
    <mergeCell ref="C188:K188"/>
    <mergeCell ref="A178:N178"/>
    <mergeCell ref="C179:E179"/>
    <mergeCell ref="C180:E180"/>
    <mergeCell ref="C182:K182"/>
    <mergeCell ref="C183:K183"/>
    <mergeCell ref="C173:E173"/>
    <mergeCell ref="C174:E174"/>
    <mergeCell ref="C175:E175"/>
    <mergeCell ref="C176:E176"/>
    <mergeCell ref="C177:E177"/>
    <mergeCell ref="C168:E168"/>
    <mergeCell ref="C169:N169"/>
    <mergeCell ref="C170:E170"/>
    <mergeCell ref="C171:E171"/>
    <mergeCell ref="C172:E172"/>
    <mergeCell ref="C163:E163"/>
    <mergeCell ref="C164:E164"/>
    <mergeCell ref="C165:E165"/>
    <mergeCell ref="C166:E166"/>
    <mergeCell ref="C167:E167"/>
    <mergeCell ref="C158:E158"/>
    <mergeCell ref="C159:E159"/>
    <mergeCell ref="C160:E160"/>
    <mergeCell ref="C161:E161"/>
    <mergeCell ref="C162:E162"/>
    <mergeCell ref="C153:E153"/>
    <mergeCell ref="C154:E154"/>
    <mergeCell ref="C155:E155"/>
    <mergeCell ref="C156:E156"/>
    <mergeCell ref="C157:E157"/>
    <mergeCell ref="C148:E148"/>
    <mergeCell ref="C149:E149"/>
    <mergeCell ref="C150:E150"/>
    <mergeCell ref="C151:E151"/>
    <mergeCell ref="C152:E152"/>
    <mergeCell ref="C143:E143"/>
    <mergeCell ref="C144:E144"/>
    <mergeCell ref="C145:E145"/>
    <mergeCell ref="C146:N146"/>
    <mergeCell ref="C147:N147"/>
    <mergeCell ref="C138:E138"/>
    <mergeCell ref="C139:E139"/>
    <mergeCell ref="C140:E140"/>
    <mergeCell ref="C141:E141"/>
    <mergeCell ref="C142:E142"/>
    <mergeCell ref="C133:E133"/>
    <mergeCell ref="C134:E134"/>
    <mergeCell ref="C135:E135"/>
    <mergeCell ref="C136:E136"/>
    <mergeCell ref="C137:E137"/>
    <mergeCell ref="C128:E128"/>
    <mergeCell ref="C129:E129"/>
    <mergeCell ref="C130:E130"/>
    <mergeCell ref="C131:E131"/>
    <mergeCell ref="C132:N132"/>
    <mergeCell ref="C123:E123"/>
    <mergeCell ref="C124:E124"/>
    <mergeCell ref="C125:E125"/>
    <mergeCell ref="C126:E126"/>
    <mergeCell ref="C127:E127"/>
    <mergeCell ref="C118:E118"/>
    <mergeCell ref="C119:E119"/>
    <mergeCell ref="C120:E120"/>
    <mergeCell ref="C121:E121"/>
    <mergeCell ref="C122:N122"/>
    <mergeCell ref="C113:E113"/>
    <mergeCell ref="C114:E114"/>
    <mergeCell ref="C115:E115"/>
    <mergeCell ref="C116:E116"/>
    <mergeCell ref="C117:E117"/>
    <mergeCell ref="C108:E108"/>
    <mergeCell ref="C109:N109"/>
    <mergeCell ref="C110:E110"/>
    <mergeCell ref="C111:E111"/>
    <mergeCell ref="C112:E112"/>
    <mergeCell ref="C103:E103"/>
    <mergeCell ref="C104:E104"/>
    <mergeCell ref="C105:E105"/>
    <mergeCell ref="C106:E106"/>
    <mergeCell ref="C97:E97"/>
    <mergeCell ref="C98:E98"/>
    <mergeCell ref="C99:E99"/>
    <mergeCell ref="C100:E100"/>
    <mergeCell ref="C101:E101"/>
    <mergeCell ref="C94:E94"/>
    <mergeCell ref="C95:E95"/>
    <mergeCell ref="C96:E96"/>
    <mergeCell ref="C87:E87"/>
    <mergeCell ref="C88:E88"/>
    <mergeCell ref="C89:E89"/>
    <mergeCell ref="C90:E90"/>
    <mergeCell ref="C91:E91"/>
    <mergeCell ref="C102:E102"/>
    <mergeCell ref="C85:E85"/>
    <mergeCell ref="C86:E86"/>
    <mergeCell ref="C77:E77"/>
    <mergeCell ref="C78:E78"/>
    <mergeCell ref="C79:E79"/>
    <mergeCell ref="C80:E80"/>
    <mergeCell ref="C81:E81"/>
    <mergeCell ref="C92:E92"/>
    <mergeCell ref="C93:E93"/>
    <mergeCell ref="C76:E76"/>
    <mergeCell ref="C67:E67"/>
    <mergeCell ref="C68:E68"/>
    <mergeCell ref="C69:E69"/>
    <mergeCell ref="C70:N70"/>
    <mergeCell ref="C71:E71"/>
    <mergeCell ref="C82:E82"/>
    <mergeCell ref="C83:E83"/>
    <mergeCell ref="C84:E84"/>
    <mergeCell ref="C57:E57"/>
    <mergeCell ref="C58:E58"/>
    <mergeCell ref="C59:E59"/>
    <mergeCell ref="C60:E60"/>
    <mergeCell ref="C61:E61"/>
    <mergeCell ref="C72:E72"/>
    <mergeCell ref="C73:E73"/>
    <mergeCell ref="C74:E74"/>
    <mergeCell ref="C75:E75"/>
    <mergeCell ref="C42:E42"/>
    <mergeCell ref="C43:E43"/>
    <mergeCell ref="C44:E44"/>
    <mergeCell ref="C45:E45"/>
    <mergeCell ref="C46:E46"/>
    <mergeCell ref="C833:L833"/>
    <mergeCell ref="C830:L830"/>
    <mergeCell ref="C831:L831"/>
    <mergeCell ref="C832:L832"/>
    <mergeCell ref="C52:E52"/>
    <mergeCell ref="C53:E53"/>
    <mergeCell ref="A54:N54"/>
    <mergeCell ref="C55:E55"/>
    <mergeCell ref="C56:N56"/>
    <mergeCell ref="C47:E47"/>
    <mergeCell ref="C48:E48"/>
    <mergeCell ref="C49:E49"/>
    <mergeCell ref="C50:E50"/>
    <mergeCell ref="C51:E51"/>
    <mergeCell ref="C62:E62"/>
    <mergeCell ref="C63:E63"/>
    <mergeCell ref="C64:E64"/>
    <mergeCell ref="C65:E65"/>
    <mergeCell ref="C66:E66"/>
    <mergeCell ref="A4:C4"/>
    <mergeCell ref="K4:N4"/>
    <mergeCell ref="A5:D5"/>
    <mergeCell ref="J5:N5"/>
    <mergeCell ref="A6:D6"/>
    <mergeCell ref="J6:N6"/>
    <mergeCell ref="D10:N10"/>
    <mergeCell ref="A13:N13"/>
    <mergeCell ref="A16:N16"/>
    <mergeCell ref="A14:N14"/>
    <mergeCell ref="A17:N17"/>
    <mergeCell ref="J36:L37"/>
    <mergeCell ref="M36:M38"/>
    <mergeCell ref="N36:N38"/>
    <mergeCell ref="A20:N20"/>
    <mergeCell ref="A40:N40"/>
    <mergeCell ref="A41:N41"/>
    <mergeCell ref="C39:E39"/>
    <mergeCell ref="A18:N18"/>
    <mergeCell ref="A36:A38"/>
    <mergeCell ref="B36:B38"/>
    <mergeCell ref="C36:E38"/>
    <mergeCell ref="F36:F38"/>
    <mergeCell ref="G36:I37"/>
    <mergeCell ref="A21:N21"/>
    <mergeCell ref="B23:F23"/>
    <mergeCell ref="B24:F24"/>
    <mergeCell ref="L33:M33"/>
  </mergeCells>
  <printOptions horizontalCentered="1"/>
  <pageMargins left="0.39370077848434398" right="0.23622047901153601" top="0.35433071851730302" bottom="0.31496062874794001" header="0.118110239505768" footer="0.118110239505768"/>
  <pageSetup paperSize="9" fitToHeight="0" orientation="landscape" r:id="rId1"/>
  <headerFooter>
    <oddHeader>&amp;LГРАНД-Смета, версия 2022.1</oddHeader>
    <oddFooter>&amp;R&amp;8Страница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Книга</vt:lpstr>
      <vt:lpstr>Книга!Print_Area</vt:lpstr>
      <vt:lpstr>Книга!Print_Titles</vt:lpstr>
      <vt:lpstr>Книга!Заголовки_для_печати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Пирожкова Н.В.</dc:creator>
  <cp:lastModifiedBy>Пирожкова Н.В.</cp:lastModifiedBy>
  <cp:lastPrinted>2022-06-03T05:34:17Z</cp:lastPrinted>
  <dcterms:created xsi:type="dcterms:W3CDTF">2020-09-30T08:50:27Z</dcterms:created>
  <dcterms:modified xsi:type="dcterms:W3CDTF">2022-06-03T05:34:22Z</dcterms:modified>
</cp:coreProperties>
</file>